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definedNames>
    <definedName name="_xlnm.Print_Titles" localSheetId="1">'Движимое имущество'!$A:$H,'Движимое имущество'!$3:$4</definedName>
    <definedName name="_xlnm.Print_Titles" localSheetId="0">'Недвижимое имущество'!$A:$H,'Недвижимое имущество'!$3:$4</definedName>
  </definedNames>
  <calcPr fullCalcOnLoad="1"/>
</workbook>
</file>

<file path=xl/sharedStrings.xml><?xml version="1.0" encoding="utf-8"?>
<sst xmlns="http://schemas.openxmlformats.org/spreadsheetml/2006/main" count="2056" uniqueCount="1460">
  <si>
    <t>Раздел 1. Сведения о муниципальном недвижимом имуществе</t>
  </si>
  <si>
    <t>Реестровый №</t>
  </si>
  <si>
    <t>Наименование имущества</t>
  </si>
  <si>
    <t>Кадастровый номер  имущества</t>
  </si>
  <si>
    <t>Техническая характеристика имущества (площадь, протяженность, год постройки)</t>
  </si>
  <si>
    <t xml:space="preserve">Сведения об установленных ограничениях (обременениях) </t>
  </si>
  <si>
    <t>Балансовая стоимость  имущества, рублей</t>
  </si>
  <si>
    <t>Здание гаража</t>
  </si>
  <si>
    <t>Адрес (местонахождение) имущества</t>
  </si>
  <si>
    <t>с. Ворсино</t>
  </si>
  <si>
    <t xml:space="preserve">1. Решение Районного Собрания МО МР "Боровский район" № 42 от 06.04.2006 </t>
  </si>
  <si>
    <t>15.01.1967, одноэтажное</t>
  </si>
  <si>
    <t>Здание дома культуры</t>
  </si>
  <si>
    <t>796 кв.м , 1971 г.,  двухэтажное</t>
  </si>
  <si>
    <t>с. Ворсино, ул. Молодёжная, д. 7</t>
  </si>
  <si>
    <t>д. Коряково</t>
  </si>
  <si>
    <t>Здание КПП</t>
  </si>
  <si>
    <t>40:03:060401:691</t>
  </si>
  <si>
    <t>41,4 кв.м, 1985 г.</t>
  </si>
  <si>
    <t>Решение Районного Собрания МО МР «Боровский район» от 06.04.2006 г. № 42</t>
  </si>
  <si>
    <t>Земельный участок д. Коряково (для размещения здания КПП)</t>
  </si>
  <si>
    <t>40:03:060401:759</t>
  </si>
  <si>
    <t xml:space="preserve">66 кв.м </t>
  </si>
  <si>
    <t>Документы основания для включения в реестр</t>
  </si>
  <si>
    <t>1. Постановление Администрации МО МР "Боровский район" от 11.12.2017 № 1538; от 12.02.2018 № 149                                                                      2. Решение Сельской Думы МО СП с. Ворсино от 13.09.2018 № 45</t>
  </si>
  <si>
    <t>д. Коряково, ул. Московская, д. 1</t>
  </si>
  <si>
    <t>18 кв.м</t>
  </si>
  <si>
    <t>Договор хозяйственного ведения от 30.05.2013  № б/н МУП МХАЦ с. Ворсино</t>
  </si>
  <si>
    <t>Топочная 1 эт</t>
  </si>
  <si>
    <t>31 кв.м</t>
  </si>
  <si>
    <t xml:space="preserve">Котел напольный SLIM с дымоходом </t>
  </si>
  <si>
    <t>Насос  NM 50/20 АЕ</t>
  </si>
  <si>
    <t>Оборудование котельной</t>
  </si>
  <si>
    <t>Узел учёта газа д. Коряково</t>
  </si>
  <si>
    <t>2600 кв.м</t>
  </si>
  <si>
    <t>4243 м</t>
  </si>
  <si>
    <t xml:space="preserve">70 кв.м </t>
  </si>
  <si>
    <t>145 п.м.</t>
  </si>
  <si>
    <t>526,77 п.м</t>
  </si>
  <si>
    <t>д. Коряково, котельная</t>
  </si>
  <si>
    <t>с. Ворсино, котельтная</t>
  </si>
  <si>
    <t>Раздел 2. Сведения о муниципальном движимом имуществе</t>
  </si>
  <si>
    <t>Комплекс оборудования кательной</t>
  </si>
  <si>
    <t>Узел учета расхода газа ГРУ Ворсино</t>
  </si>
  <si>
    <t>Теплообменник VT10YVK/CDS-16/25</t>
  </si>
  <si>
    <t>Электро двигатель АИР225М2</t>
  </si>
  <si>
    <t>Генератор Talon EG 600 МО</t>
  </si>
  <si>
    <t>817,2 кв м</t>
  </si>
  <si>
    <t xml:space="preserve"> 27,4 кв м</t>
  </si>
  <si>
    <t>Здание 2-х этажное (Котельная с.Ворсино)</t>
  </si>
  <si>
    <t xml:space="preserve">Теплотрасса  </t>
  </si>
  <si>
    <t>Газопровод низкого давления</t>
  </si>
  <si>
    <t>Наружные тепловые сети д. Коряково</t>
  </si>
  <si>
    <t>Автогрейдер ДЗ-122Б6</t>
  </si>
  <si>
    <t>Тракторный прицеп-цистерна водяная ОТА-0,9 на прицеп-шасси мод.8549 объем 4000 л</t>
  </si>
  <si>
    <t>1.Решение Районного Собрания МО МР «Боровский район»  от 15.12.2011 № 106           2. Решение Сельской Думы МО СП с. Ворсино от 15.11.2018 № 56</t>
  </si>
  <si>
    <t>Документы-основания для включения в реестр</t>
  </si>
  <si>
    <t>Земельный участок для размещения котельной</t>
  </si>
  <si>
    <t>Земельный участок для размещения блочного здания (котельной)</t>
  </si>
  <si>
    <t>Котельная (строение 1 )              д. Коряково</t>
  </si>
  <si>
    <t xml:space="preserve">Коммунальная уборочная машина КМ 82 БГ </t>
  </si>
  <si>
    <t>Техническая характеристика имущества</t>
  </si>
  <si>
    <t>Решение Сельской Думы МО СП с. Ворсино от 15.05.2013 № 41</t>
  </si>
  <si>
    <t>Трактор МТЗ-80Л</t>
  </si>
  <si>
    <t>1989 г.</t>
  </si>
  <si>
    <t xml:space="preserve">Акт приема-передачи в хозяйствееное ведение в МУП МХАЦ с. Ворсино 04.04.2013 </t>
  </si>
  <si>
    <t>Трактор МТЗ 80</t>
  </si>
  <si>
    <t>1983 г.в.</t>
  </si>
  <si>
    <t>Решение Сельской Думы МО СП с. Ворсино от 03.04.2013 № 34</t>
  </si>
  <si>
    <t>Трактор ЮМЗ-6</t>
  </si>
  <si>
    <t>Шевроле NIVA</t>
  </si>
  <si>
    <t>2009 г.в.</t>
  </si>
  <si>
    <t xml:space="preserve">Решение Сельской Думы МО СП с. Ворсино от 03.07.2013 №53 </t>
  </si>
  <si>
    <t>Генератор бензиновый KGE 12</t>
  </si>
  <si>
    <t>Хоккейные борта размером 30м*60м с радиусом закругл. 7,5 м с сетчатым огражд.</t>
  </si>
  <si>
    <t>Блок-контейнер для соврем.универс.спортивных площадок с искусственным покрытием</t>
  </si>
  <si>
    <t xml:space="preserve">1. Решение Районного Собрания МО МР «Боровский район» от 06.03.2014 № 22                   2. Решение Сельской Думы МО СП с. Ворсино от 12.07.2018 № 25 </t>
  </si>
  <si>
    <t xml:space="preserve">1. Решение Районного Собрания МО МР «Боровский район» от 22.052014  № 50          2. Решение Сельской Думы МО СП с. Ворсино от 12.07.2018 № 25 </t>
  </si>
  <si>
    <t>Акт приёма-передачи  в оперативное управление в МКУ "ЦФиС" от 13.07.2018</t>
  </si>
  <si>
    <t>Узел учета потребления холодной воды УУ ХВС-М10.50.Д.GPRS</t>
  </si>
  <si>
    <t>Акт приема-передачи в хозяйствееное ведение в МУП МХАЦ с. Ворсино 11.07.2013</t>
  </si>
  <si>
    <t>Акт приёма передачи хозяйствееное ведение в МУП МХАЦ с. Ворсино от 22.12.2017</t>
  </si>
  <si>
    <t xml:space="preserve">Скамья для пресса наклонная </t>
  </si>
  <si>
    <t>Турник высокий</t>
  </si>
  <si>
    <t>Турник средний</t>
  </si>
  <si>
    <t>Брусья гимнастические</t>
  </si>
  <si>
    <t>Информационный щит</t>
  </si>
  <si>
    <t>Жилые дома</t>
  </si>
  <si>
    <t>Передано в оперативное управление МКУ "Дворец Культуры Ворсино"</t>
  </si>
  <si>
    <t>Мусоровоз МК-4444-06 на шасси КАМАЗ-53605-L4</t>
  </si>
  <si>
    <t>2017 г., VIN 89444406НОАА3002, оранжевый</t>
  </si>
  <si>
    <t>Решение Сельской Думы МО СП с. Ворсино  от 16.03.2017 № 8</t>
  </si>
  <si>
    <t>Договор хозяйственного ведения от 16.03.2017  № б/н МУП МХАЦ с. Ворсино</t>
  </si>
  <si>
    <t>Трактор Беларус 320-Ч.4</t>
  </si>
  <si>
    <t>2017 г., номер двигателя 7421698, красный</t>
  </si>
  <si>
    <t>Решение Сельской Думы МО СП с. Ворсино от 19.10.2017 № 52</t>
  </si>
  <si>
    <t>Договор хозяйственного ведения от 20.10.2017  № б/н МУП МХАЦ с. Ворсино</t>
  </si>
  <si>
    <t>Жилые дома с. Ворсино, д. Коряково</t>
  </si>
  <si>
    <t>Узлы учёта и теплоносителя ДУ25 (15 шт)</t>
  </si>
  <si>
    <t>15 шт</t>
  </si>
  <si>
    <t xml:space="preserve">Решение Сельской Думы МО СП с. Ворсино от 14.12.2017 № 69 </t>
  </si>
  <si>
    <t>Договор хозяйственного ведения от 15.12.2017  № б/н МУП МХАЦ с. Ворсино</t>
  </si>
  <si>
    <t>Инвентор РЕСАНТА САИ190 ПРОФ 8 кг, 10-190А, 33А, 70%</t>
  </si>
  <si>
    <t xml:space="preserve">Снегоуборщик (бензиновый) Craftsman 88691 </t>
  </si>
  <si>
    <t>7,5 л.с., 208 куб.см</t>
  </si>
  <si>
    <t xml:space="preserve">Решение Сельской Думы МО СП с. Ворсино от 28.12.2017 № 79 </t>
  </si>
  <si>
    <t>Договор хозяйственного ведения от 29.12.2017  № б/н МУП МХАЦ с. Ворсино</t>
  </si>
  <si>
    <t>1,1 м3, 15 шт</t>
  </si>
  <si>
    <t xml:space="preserve">Решение Сельской Думы МО СП с. Ворсино от 22.12.2015 № 25 </t>
  </si>
  <si>
    <t>Евроконтейнер оцинкованный 1,1 м3 (15 шт)</t>
  </si>
  <si>
    <t>Спортивные тренажеры</t>
  </si>
  <si>
    <t xml:space="preserve">Решение Сельской Думы МО СП с. Ворсино от 22.12.2015 № 24 </t>
  </si>
  <si>
    <t xml:space="preserve">Договор оперативного управления от 06.12.2017 № б/н  МКУ "ЦФиС с. Ворсино" </t>
  </si>
  <si>
    <t>2010 г.в.</t>
  </si>
  <si>
    <t>2013 г.,                               номер двигателя 772619</t>
  </si>
  <si>
    <t>Мусоровоз МКС-4501 на шасси Камаз-43253 (Евро)</t>
  </si>
  <si>
    <t>Мусоровоз КО-440В</t>
  </si>
  <si>
    <t>2009 г.в., VIN XVL4832060000071</t>
  </si>
  <si>
    <t>Решение Сельской Думы МО СП с. Ворсино  от 03.10.2012 № 41</t>
  </si>
  <si>
    <t>Решение Сельской Думы МО СП с. Ворсино  от 03.04.2013 № 34</t>
  </si>
  <si>
    <t xml:space="preserve">Акты приема-передачи в хозяйствееное ведение в МУП МХАЦ с. Ворсино 04.10.2012 </t>
  </si>
  <si>
    <t>2009 г.в., VIN X89225450190АА3005</t>
  </si>
  <si>
    <t>20 шт</t>
  </si>
  <si>
    <t xml:space="preserve">Бункер-накопитель 8 куб. м </t>
  </si>
  <si>
    <t>Евроконтейнер оцинков. 1,1 куб. м</t>
  </si>
  <si>
    <t>34 шт</t>
  </si>
  <si>
    <t>Контейнер для ТБО 0,75 куб.м</t>
  </si>
  <si>
    <t>Бункер 8 куб.м</t>
  </si>
  <si>
    <t>12 шт</t>
  </si>
  <si>
    <t>8 шт</t>
  </si>
  <si>
    <t>Электростанция дизельная ИСТОК АД100С-Т400-2РМ28</t>
  </si>
  <si>
    <t>МУП МХАЦ с. Ворсино</t>
  </si>
  <si>
    <t>2017 г.в.</t>
  </si>
  <si>
    <t xml:space="preserve">Решение Сельской Думы МО СП с. Ворсино от 14.12.2017 № 68 </t>
  </si>
  <si>
    <t>Прицеп для автомобиля</t>
  </si>
  <si>
    <t>Металлический забор вокруг котельной (с. Ворсино)</t>
  </si>
  <si>
    <t>Договор хозяйственного ведения от 13.07.2018  № б/н МУП МХАЦ с. Ворсино</t>
  </si>
  <si>
    <t>Решение Сельской Думы МО СП с. Ворсино от 12.07.2018 № 26</t>
  </si>
  <si>
    <t>Секция металлического навеса с кровлей из поликарбоната, со скамьей</t>
  </si>
  <si>
    <t>Металлическая трибуна</t>
  </si>
  <si>
    <t>Ворота для мини футбола СП-1,56</t>
  </si>
  <si>
    <t>Стойка б/б стац (вын. 3,25)</t>
  </si>
  <si>
    <t>Щит б/б игровой орг. 10 мм цельный (180*105)</t>
  </si>
  <si>
    <t>Фундаментный блок ФБ-0,159*4,5-2,0 (фл.300*300*10, м.ц. 230, 4*20) грунт</t>
  </si>
  <si>
    <t>Опора ОГКф-10,0 (153/78/4; фл. 300*300*10, м.ц. 230,4*20) гор. цинк</t>
  </si>
  <si>
    <t>Решение Сельской Думы МО СП с. Ворсино от 22.12.2015 № 24</t>
  </si>
  <si>
    <t xml:space="preserve">Договор оперативного управления от 13.07.18 № б/н  МКУ "ЦФиС с. Ворсино" </t>
  </si>
  <si>
    <t>Решение Сельской Думы МО СП с. Ворсино  от 21.09.2017 № 46</t>
  </si>
  <si>
    <t>6 шт</t>
  </si>
  <si>
    <t>3 шт</t>
  </si>
  <si>
    <t>Универсальная спортивная площадка (основание)</t>
  </si>
  <si>
    <t>Асфальтобетонное основание</t>
  </si>
  <si>
    <t>Решение Сельской Думы МО СП с. Ворсино от 16.08.2018 № 39</t>
  </si>
  <si>
    <t xml:space="preserve">Договор оперативного управления от 20.08.18 № б/н  МКУ "ЦФиС с. Ворсино" </t>
  </si>
  <si>
    <t xml:space="preserve">Гидротехническое сооружение шахтного типа на пруду с. Ворсино </t>
  </si>
  <si>
    <t>Гидротехническое сооружение шахтного типа на р. Истья, д. Добрино</t>
  </si>
  <si>
    <t>Гидротехническое сооружение шахтного типа на р. Истья, д. Старомихайловское</t>
  </si>
  <si>
    <t>1967,3 кв.м, инв № 8849</t>
  </si>
  <si>
    <t>1486,1 кв.м, инв № 8850</t>
  </si>
  <si>
    <t>704 кв. м, инв № 8851</t>
  </si>
  <si>
    <t>р. Истья, д. Добрино</t>
  </si>
  <si>
    <t xml:space="preserve"> пруд, с. Ворсино </t>
  </si>
  <si>
    <t>р. Истья, д. Старомихайловское</t>
  </si>
  <si>
    <t>Решение Сельской Думы МО СП с. Ворсино от 04.04.2014 № 21</t>
  </si>
  <si>
    <t>д. Денисово, ул. Центральная</t>
  </si>
  <si>
    <t>д. Коряково, ул. Калужская</t>
  </si>
  <si>
    <t>д. Коряково, ул. Московская</t>
  </si>
  <si>
    <t>Решение Сельской Думы МО СП с. Ворсино от 13.09.2018 № 44</t>
  </si>
  <si>
    <t xml:space="preserve">Дорога </t>
  </si>
  <si>
    <t>д. Аристово, ул. Грибная</t>
  </si>
  <si>
    <t>д. Аристово, ул. Запрудная</t>
  </si>
  <si>
    <t>д. Аристово, ул. Новая</t>
  </si>
  <si>
    <t>д. Ивакино, ул. Озерная</t>
  </si>
  <si>
    <t>д. Климкино, ул. Восточная</t>
  </si>
  <si>
    <t>д. Климкино, ул. Западная 2-я</t>
  </si>
  <si>
    <t>д. Климкино, ул. Овражная</t>
  </si>
  <si>
    <t>д. Климкино, ул. Полевая</t>
  </si>
  <si>
    <t>д. Климкино, ул. Южная</t>
  </si>
  <si>
    <t>д. Никитинское, ул. Центральная</t>
  </si>
  <si>
    <t>1345 м</t>
  </si>
  <si>
    <t>1752 м</t>
  </si>
  <si>
    <t>776 м</t>
  </si>
  <si>
    <t>1586 м</t>
  </si>
  <si>
    <t>177 м</t>
  </si>
  <si>
    <t>510 м</t>
  </si>
  <si>
    <t>779 м</t>
  </si>
  <si>
    <t>471 м</t>
  </si>
  <si>
    <t>680 м</t>
  </si>
  <si>
    <t>547 м</t>
  </si>
  <si>
    <t>737 м</t>
  </si>
  <si>
    <t>1049 м</t>
  </si>
  <si>
    <t>д.Шилово, ул. Центральная</t>
  </si>
  <si>
    <t>с. Ворсино, 1-й Дачный переулок</t>
  </si>
  <si>
    <t>с. Ворсино, 2-й Дачный переулок</t>
  </si>
  <si>
    <t>с. Ворсино, 3-й Дачный переулок</t>
  </si>
  <si>
    <t>с. Ворсино, 8-й Дачный переулок</t>
  </si>
  <si>
    <t>с. Ворсино, ул. Дружбы</t>
  </si>
  <si>
    <t>с. Ворсино, ул. Заречная</t>
  </si>
  <si>
    <t>с. Ворсино, ул. Молодежная</t>
  </si>
  <si>
    <t>с. Ворсино, ул. Нагорная</t>
  </si>
  <si>
    <t>с. Ворсино, ул. Поселковая</t>
  </si>
  <si>
    <t>с. Ворсино, Садовый переулок</t>
  </si>
  <si>
    <t>д. Добрино, ул. Добринская</t>
  </si>
  <si>
    <t>д. Ивакино, ул. Полевая</t>
  </si>
  <si>
    <t>д. Иклинское, ул. Заречная</t>
  </si>
  <si>
    <t>386 м</t>
  </si>
  <si>
    <t>156 м</t>
  </si>
  <si>
    <t>560 м</t>
  </si>
  <si>
    <t>300 м</t>
  </si>
  <si>
    <t>585 м</t>
  </si>
  <si>
    <t>877 м</t>
  </si>
  <si>
    <t>466 м</t>
  </si>
  <si>
    <t>147 м</t>
  </si>
  <si>
    <t>1348 м</t>
  </si>
  <si>
    <t>240 м</t>
  </si>
  <si>
    <t>1323 м</t>
  </si>
  <si>
    <t>1914 м</t>
  </si>
  <si>
    <t>479 м</t>
  </si>
  <si>
    <t>с. Ворсино, ул. Лыскина, 2-я часть от переезда до М-3 Укр</t>
  </si>
  <si>
    <t>д. Павлово, ул. Центральная</t>
  </si>
  <si>
    <t>д. Кочетовка, ул. Зеленая</t>
  </si>
  <si>
    <t>д. Рогачево, ул. Сельская</t>
  </si>
  <si>
    <t>д. Рогачево, ул. Сиреневая</t>
  </si>
  <si>
    <t>с. Ворсино, ул. Лыскина, в районе д. 4,5,6</t>
  </si>
  <si>
    <t>с. Ворсино, ул. Лыскина, в районе д. 30-35</t>
  </si>
  <si>
    <t>с. Ворсино, Добринский переулок</t>
  </si>
  <si>
    <t>Автомобильная дорога, с. Ворсино, 4-й Дачный переулок</t>
  </si>
  <si>
    <t>д. Иклинское, ул. Центральная</t>
  </si>
  <si>
    <t>с. Ворсино, 6-й Дачный переулок</t>
  </si>
  <si>
    <t>с. Ворсино, 7-й Дачный переулок</t>
  </si>
  <si>
    <t>с. Ворсино, ул. Лесная</t>
  </si>
  <si>
    <t>с. Ворсино, ул. Лыскина, 1-я часть от центра до переезда</t>
  </si>
  <si>
    <t>с. Ворсино, ул. Новая</t>
  </si>
  <si>
    <t>с. Ворсино, ул. Солнечная</t>
  </si>
  <si>
    <t>с. Ворсино, ул. Школьная</t>
  </si>
  <si>
    <t>д. Иклинское, ул. Медовая</t>
  </si>
  <si>
    <t>д. Киселево, ул Новая</t>
  </si>
  <si>
    <t>д. Курьяново, ул Центральная</t>
  </si>
  <si>
    <t>д. Рогачево, ул. Деревенская</t>
  </si>
  <si>
    <t>д. Старомихайловское, ул. Горки</t>
  </si>
  <si>
    <t>д. Старомихайловское, ул. Полевая</t>
  </si>
  <si>
    <t>1317 м</t>
  </si>
  <si>
    <t>1338 м</t>
  </si>
  <si>
    <t>417 м</t>
  </si>
  <si>
    <t>1257 м</t>
  </si>
  <si>
    <t>222 м</t>
  </si>
  <si>
    <t>180 м</t>
  </si>
  <si>
    <t>198 м</t>
  </si>
  <si>
    <t>388 м</t>
  </si>
  <si>
    <t>296 м</t>
  </si>
  <si>
    <t>1013 м</t>
  </si>
  <si>
    <t>228 м</t>
  </si>
  <si>
    <t>220 м</t>
  </si>
  <si>
    <t>928 м</t>
  </si>
  <si>
    <t>995 м</t>
  </si>
  <si>
    <t>550 м</t>
  </si>
  <si>
    <t>527 м</t>
  </si>
  <si>
    <t>265 м</t>
  </si>
  <si>
    <t>1802 м</t>
  </si>
  <si>
    <t>984 м</t>
  </si>
  <si>
    <t>1588 м</t>
  </si>
  <si>
    <t>940 м</t>
  </si>
  <si>
    <t>д. Киселево, ул Колхозная</t>
  </si>
  <si>
    <t>д. Старомихайловское, ул. Радужная</t>
  </si>
  <si>
    <t>д. Киселево, ул. Фабричная</t>
  </si>
  <si>
    <t>д. Старомихайловское, ул. Центральная</t>
  </si>
  <si>
    <t>д. Рогачево, ул. Лесная</t>
  </si>
  <si>
    <t>д. Рогачево, ул. Дружбы</t>
  </si>
  <si>
    <t>д.Шилово, ул. Зеленая</t>
  </si>
  <si>
    <t>с. Ворсино, ул. Полевая</t>
  </si>
  <si>
    <t>д. Иклинское, ул. Садовая</t>
  </si>
  <si>
    <t>д. Киселево, ул Луговая</t>
  </si>
  <si>
    <t>д. Киселево, ул Речная</t>
  </si>
  <si>
    <t>д. Старомихайловское, ул. Березовая</t>
  </si>
  <si>
    <t>д. Старомихайловское, ул. Заречная</t>
  </si>
  <si>
    <t>д. Старомихайловское, ул. Большая Ивановская</t>
  </si>
  <si>
    <t>д. Старомихайловское, ул. Приозерная</t>
  </si>
  <si>
    <t xml:space="preserve">771 м </t>
  </si>
  <si>
    <t>578 м</t>
  </si>
  <si>
    <t>707 м</t>
  </si>
  <si>
    <t>281 м</t>
  </si>
  <si>
    <t>376 м</t>
  </si>
  <si>
    <t>128 м</t>
  </si>
  <si>
    <t>2056 м</t>
  </si>
  <si>
    <t>301 м</t>
  </si>
  <si>
    <t>1088 м</t>
  </si>
  <si>
    <t>916 м</t>
  </si>
  <si>
    <t>219 м</t>
  </si>
  <si>
    <t>205 м</t>
  </si>
  <si>
    <t>423 м</t>
  </si>
  <si>
    <t>514 м</t>
  </si>
  <si>
    <t>с. Ворсино, 5-й Дачный переулок</t>
  </si>
  <si>
    <t>с. Ворсино, 10-й Дачный переулок</t>
  </si>
  <si>
    <t>с. Ворсино, 11-й Дачный переулок</t>
  </si>
  <si>
    <t>д. Киселево, ул Хуторская</t>
  </si>
  <si>
    <t>д. Кочетовка, ул. Лесная</t>
  </si>
  <si>
    <t>д. Рогачево, ул. Садовая</t>
  </si>
  <si>
    <t>д. Старомихайловское, ул. Дворянская</t>
  </si>
  <si>
    <t>д. Старомихайловское, ул. Цветочная</t>
  </si>
  <si>
    <t>д.Шилово, ул. Липовая аллея</t>
  </si>
  <si>
    <t>д.Шилово, ул. Михайлова заводь</t>
  </si>
  <si>
    <t>266 м</t>
  </si>
  <si>
    <t>162 м</t>
  </si>
  <si>
    <t>136 м</t>
  </si>
  <si>
    <t>711 м</t>
  </si>
  <si>
    <t>428 м</t>
  </si>
  <si>
    <t>356 м</t>
  </si>
  <si>
    <t>124 м</t>
  </si>
  <si>
    <t>190 м</t>
  </si>
  <si>
    <t>421 м</t>
  </si>
  <si>
    <t>302 м</t>
  </si>
  <si>
    <t>Евроконтейнер оцинкованный 1100 л</t>
  </si>
  <si>
    <t>10 шт</t>
  </si>
  <si>
    <t>Решение Сельской Думы МО СП с. Ворсино от 15.11.2018 № 55</t>
  </si>
  <si>
    <t>Договор хозяйственного ведения от 26.11.2018  № б/н МУП МХАЦ с. Ворсино</t>
  </si>
  <si>
    <t xml:space="preserve">Акты приема-передачи в хозяйствееное ведение в МУП МХАЦ с. Ворсино 19.09.2013 </t>
  </si>
  <si>
    <t xml:space="preserve">Закрепление за администрацией МО СП с. Ворсино на праве оперативного упавления </t>
  </si>
  <si>
    <t>Пожарная машина ЗИЛ 131 АЦ-40</t>
  </si>
  <si>
    <t>Модульный блок 6*4,8м (с мебелью)</t>
  </si>
  <si>
    <t>Мод.блок: стол - 3 шт, гардероб, стул - 17 шт, штора - 2 шт</t>
  </si>
  <si>
    <t>Договор хозяйственного ведения от 30.11.2018  № б/н МУП МХАЦ с. Ворсино</t>
  </si>
  <si>
    <t>Магнитола JVC (KD-R45)</t>
  </si>
  <si>
    <t>Кольцо б/б антивандальное с мет. сеткой (2 шт)</t>
  </si>
  <si>
    <t>Нежилое здание д.Коряково</t>
  </si>
  <si>
    <t>984 318,00</t>
  </si>
  <si>
    <t>Решение Сельской Думы МО СП с. Ворсино  от 20.12.2018 № 69</t>
  </si>
  <si>
    <t>Договор хозяйственного ведения от 21.12.2018  № б/н МУП МХАЦ с. Ворсино</t>
  </si>
  <si>
    <t xml:space="preserve">Договор оперативного управления от 21.12.18 № б/н  МКУ "ЦФиС с. Ворсино" </t>
  </si>
  <si>
    <t>Решение Сельской Думы МО СП с. Ворсино от 20.12.2018 № 70</t>
  </si>
  <si>
    <t xml:space="preserve">381,8 кв. м,    </t>
  </si>
  <si>
    <t xml:space="preserve">ул. Армейская, д. 41 </t>
  </si>
  <si>
    <t>Договор оперативного управления от 27.12.2018 № б/н МКУ "Дворец Культуры с. Ворсино"</t>
  </si>
  <si>
    <t>Узлы учета тепловой энергии (12 шт)</t>
  </si>
  <si>
    <t>1993 г,                                     № двигателя 131051975</t>
  </si>
  <si>
    <t>Установлена в автомобиле Нива Шевроле</t>
  </si>
  <si>
    <t>Жилые дома, с. Ворсино</t>
  </si>
  <si>
    <t>Металличесое ограждение узлов учета</t>
  </si>
  <si>
    <t>13 штук</t>
  </si>
  <si>
    <t xml:space="preserve">Узел учета тепловой энергии ТМК.Н20-МФ32-СДВ и GSM </t>
  </si>
  <si>
    <t>Садовый переул, д. 5</t>
  </si>
  <si>
    <t xml:space="preserve">Решение Сельской Думы МО СП с. Ворсино от 16.08.2018 № 38 </t>
  </si>
  <si>
    <t xml:space="preserve">Решение Сельской Думы МО СП с. Ворсино от 16.08.2018 № 37 </t>
  </si>
  <si>
    <t>Договор хозяйственного ведения от 09.01.2019  № б/н МУП МХАЦ с. Ворсино</t>
  </si>
  <si>
    <t>с. Ворсино, ул. Лыскина</t>
  </si>
  <si>
    <t>40:03:061001:2507  40:03:061001:2506  40:03:061001:2508</t>
  </si>
  <si>
    <t>Устройство Газопровода "Вечный огонь":                           ГРПШ-RF 10-2                    Наружный газопровод низкого давления                              Наружный газопровод среднего давления</t>
  </si>
  <si>
    <t>Решение Сельской Думы МО СП с. Ворсино от 04.02.2019 № 9</t>
  </si>
  <si>
    <t>Договор хозяйственного ведения от 04.02.2019  № б/н МУП МХАЦ с. Ворсино</t>
  </si>
  <si>
    <t>791 119, 27</t>
  </si>
  <si>
    <t>Котел электрический RILANO ЭВПМ-36 кВт ДУ40 380 в</t>
  </si>
  <si>
    <t xml:space="preserve">Насос циркуляционный 32/60 </t>
  </si>
  <si>
    <t>Договор оперативного управления от 15.03.2019 № б/н МКУ "Дворец Культуры с. Ворсино"</t>
  </si>
  <si>
    <t>Решение Сельской Думы МО СП с. Ворсино от 14.03.2019 № 16</t>
  </si>
  <si>
    <t>д. Коряково,                               ул. Армейская, д. 41</t>
  </si>
  <si>
    <t>Автомобиль ЗИЛ-131АРС14</t>
  </si>
  <si>
    <t>1986 г.в.,                                   № двигателя 131859662</t>
  </si>
  <si>
    <t xml:space="preserve">1. Решение Районного Собрания МО МР «Боровский район»  от 29.03.2012 № 19       2. Решение Сельской Думы МО СП с. Ворсино от 15.11.2018 № 56 </t>
  </si>
  <si>
    <t>1. Приказ МЧС России от 09.04.2008 № 229                                                                   2. Решение Сельской Думы МО СП с. Ворсино от 15.11.2018 № 56</t>
  </si>
  <si>
    <t>1. Решение Районного Собрания МО МР «Боровский район» от 06.04.2006 г. № 42                                                                          2. Решение Сельской Думы МО СП с. Ворсино от 30.07.2008 № 18/1</t>
  </si>
  <si>
    <t>Договор оперативного управления от 04.02.2015 № б/н МКУ "Дворец Культуры Ворсино"</t>
  </si>
  <si>
    <t xml:space="preserve">3 460 510,80 </t>
  </si>
  <si>
    <t>629 758, 80</t>
  </si>
  <si>
    <t>125 884, 80</t>
  </si>
  <si>
    <t>1 614 182,40</t>
  </si>
  <si>
    <t>167 065, 20</t>
  </si>
  <si>
    <t>51 450, 00</t>
  </si>
  <si>
    <t>20 580, 00</t>
  </si>
  <si>
    <t>29 400,00</t>
  </si>
  <si>
    <t>31 756, 40</t>
  </si>
  <si>
    <t>33 344,22</t>
  </si>
  <si>
    <t>20 641, 66</t>
  </si>
  <si>
    <t>1 636, 00</t>
  </si>
  <si>
    <t>1, 00</t>
  </si>
  <si>
    <t>866 279, 30</t>
  </si>
  <si>
    <t>494 205, 24</t>
  </si>
  <si>
    <t>195 977, 94</t>
  </si>
  <si>
    <t>22 050, 00</t>
  </si>
  <si>
    <t>8 114 400, 00</t>
  </si>
  <si>
    <t>13 973 820, 00</t>
  </si>
  <si>
    <t>16 056 035,84</t>
  </si>
  <si>
    <t>2 134 17, 50</t>
  </si>
  <si>
    <t>1 395 619, 00</t>
  </si>
  <si>
    <t>14 280 853, 08</t>
  </si>
  <si>
    <t>781 342, 90</t>
  </si>
  <si>
    <t>494 388, 00</t>
  </si>
  <si>
    <t>570 371, 82</t>
  </si>
  <si>
    <t>5 197, 00</t>
  </si>
  <si>
    <t>116 064, 00</t>
  </si>
  <si>
    <t>811 332, 00</t>
  </si>
  <si>
    <t>127 335, 60</t>
  </si>
  <si>
    <t>3 664, 00</t>
  </si>
  <si>
    <t>493 718, 40</t>
  </si>
  <si>
    <t>3 623 205, 60</t>
  </si>
  <si>
    <t>3 974 313, 46</t>
  </si>
  <si>
    <t>40:03:000000:749</t>
  </si>
  <si>
    <t>40:03:061001:1744</t>
  </si>
  <si>
    <t>40:03:061001:1751</t>
  </si>
  <si>
    <t>40:03:061001:1780</t>
  </si>
  <si>
    <t>40:03:061001:1905</t>
  </si>
  <si>
    <t>40:03:060401:786</t>
  </si>
  <si>
    <t>40:03:061001:1906</t>
  </si>
  <si>
    <t>40:03:060401:787</t>
  </si>
  <si>
    <t>40:03:061601:335</t>
  </si>
  <si>
    <t>40:03:060801:304</t>
  </si>
  <si>
    <t>40:03:060901:592</t>
  </si>
  <si>
    <t>40:03:061001:1890</t>
  </si>
  <si>
    <t>40:03:110804:66</t>
  </si>
  <si>
    <t>40:03:061001:1886</t>
  </si>
  <si>
    <t>40:03:061001:1891</t>
  </si>
  <si>
    <t>40:03:061001:1888</t>
  </si>
  <si>
    <t>40:03:060401:782</t>
  </si>
  <si>
    <t>40:03:061001:1887</t>
  </si>
  <si>
    <t>40:03:061001:1633</t>
  </si>
  <si>
    <t>40:03:061001:1632</t>
  </si>
  <si>
    <t>40:03:061001:1699</t>
  </si>
  <si>
    <t>40:03:060401:742</t>
  </si>
  <si>
    <t>40:03:061001:1627</t>
  </si>
  <si>
    <t>40:03:068319:81</t>
  </si>
  <si>
    <t>40:03:061001:1625</t>
  </si>
  <si>
    <t>40:03:061001:1634</t>
  </si>
  <si>
    <t>40:03:061001:1626</t>
  </si>
  <si>
    <t>40:03:068314:112</t>
  </si>
  <si>
    <t>40:03:061001:1655</t>
  </si>
  <si>
    <t>40:03:061001:1746</t>
  </si>
  <si>
    <t>40:03:060401:720</t>
  </si>
  <si>
    <t>40:03:061001:1737</t>
  </si>
  <si>
    <t>40:03:061001:1745</t>
  </si>
  <si>
    <t>40:03:061001:1738</t>
  </si>
  <si>
    <t>40:03:061001:1736</t>
  </si>
  <si>
    <t>40:03:061001:1747</t>
  </si>
  <si>
    <t>40:03:061001:1742</t>
  </si>
  <si>
    <t>40:03:061001:1748</t>
  </si>
  <si>
    <t>40:03:000000:747</t>
  </si>
  <si>
    <t>29178 кв. м</t>
  </si>
  <si>
    <t xml:space="preserve"> 5643 кв. м</t>
  </si>
  <si>
    <t>1128кв. м</t>
  </si>
  <si>
    <t>2503 кв. м</t>
  </si>
  <si>
    <t>32466  кв. м</t>
  </si>
  <si>
    <t>4424 кв. м</t>
  </si>
  <si>
    <t>3664  кв. м</t>
  </si>
  <si>
    <t xml:space="preserve"> 14464 кв. м</t>
  </si>
  <si>
    <t>1141 кв. м</t>
  </si>
  <si>
    <t xml:space="preserve"> 7270 кв. м</t>
  </si>
  <si>
    <t xml:space="preserve">1040 кв. м  </t>
  </si>
  <si>
    <t xml:space="preserve"> 5197 кв. м</t>
  </si>
  <si>
    <t>1006 кв. м</t>
  </si>
  <si>
    <t>4430кв. м</t>
  </si>
  <si>
    <t>1534 кв. м</t>
  </si>
  <si>
    <t>8994 кв. м</t>
  </si>
  <si>
    <t>2740 кв. м</t>
  </si>
  <si>
    <t xml:space="preserve"> 14 кв. м</t>
  </si>
  <si>
    <t>4190 кв. м</t>
  </si>
  <si>
    <t xml:space="preserve"> 10112 кв. м</t>
  </si>
  <si>
    <t>9506 кв. м</t>
  </si>
  <si>
    <t xml:space="preserve"> 5230 кв. м</t>
  </si>
  <si>
    <t xml:space="preserve"> 15 кв. м.</t>
  </si>
  <si>
    <t>16 кв. м</t>
  </si>
  <si>
    <t xml:space="preserve"> 14 кв. м.</t>
  </si>
  <si>
    <t xml:space="preserve"> 69 кв. м</t>
  </si>
  <si>
    <t xml:space="preserve"> 195 кв. м</t>
  </si>
  <si>
    <t xml:space="preserve"> 948 кв. м</t>
  </si>
  <si>
    <t xml:space="preserve"> 174 кв. м  </t>
  </si>
  <si>
    <t xml:space="preserve"> 305 кв. м</t>
  </si>
  <si>
    <t>140 кв. м</t>
  </si>
  <si>
    <t>1636 кв. м</t>
  </si>
  <si>
    <t xml:space="preserve"> 13 кв. м</t>
  </si>
  <si>
    <t>21 кв. м</t>
  </si>
  <si>
    <t>20 кв. м</t>
  </si>
  <si>
    <t xml:space="preserve"> 20 кв.</t>
  </si>
  <si>
    <t>14 кв. м</t>
  </si>
  <si>
    <t xml:space="preserve"> 35 кв. м</t>
  </si>
  <si>
    <t>1497 кв. м</t>
  </si>
  <si>
    <t xml:space="preserve"> для размещения дороги по ул. Полевая с. Ворсино </t>
  </si>
  <si>
    <t>Земельный участок</t>
  </si>
  <si>
    <t>для размещения дороги по ул. Дружбы с. Ворсино</t>
  </si>
  <si>
    <t>для размещения дороги по ул. Нагорная с. Ворсино</t>
  </si>
  <si>
    <t xml:space="preserve"> для размещения братской могилы д. Добрино</t>
  </si>
  <si>
    <t xml:space="preserve">Земельный участок </t>
  </si>
  <si>
    <t>для размещения дороги по ул. Поселковой  с. Ворсино</t>
  </si>
  <si>
    <t xml:space="preserve">для размещения сквера с. Ворсино ул. Молодежная в районе д. № 9 </t>
  </si>
  <si>
    <t>для размещения дороги по ул. 4-й Дачный переулок с. Ворсино</t>
  </si>
  <si>
    <t>для размещения дороги по ул. Лесная с. Ворсино ул. Лесная</t>
  </si>
  <si>
    <t xml:space="preserve"> для размещения сквера с. Ворсино ул. Лыскина</t>
  </si>
  <si>
    <t xml:space="preserve"> для размещения и эксплуатации Социального центра д. Коряково, ул. Армейская</t>
  </si>
  <si>
    <t>для размещения дороги по ул. Лыскина, в районе домов 30-35</t>
  </si>
  <si>
    <t xml:space="preserve">для размещения и обслуживания здания Дома культуры села Ворсино с. Ворсино, ул. Молодежная д. 7  </t>
  </si>
  <si>
    <t>для размещения и обслуживания сельского кладбища д. Иклинское</t>
  </si>
  <si>
    <t xml:space="preserve">для строительства административного здания с. Ворсино ул. Школьная  </t>
  </si>
  <si>
    <t>для размещения спортивной площадки с. Ворсино</t>
  </si>
  <si>
    <t>для размещения и обслуживания сельского кладбища д. Рогачево</t>
  </si>
  <si>
    <t>для размещения и обслуживания сельского кладбища с. Ворсино в районе ул. Новой</t>
  </si>
  <si>
    <t>для обслуживания и эксплуатации угольной котельной д. Коряково ул. Армейская</t>
  </si>
  <si>
    <t>для оборудования контейнерной площадки с. Ворсино ул. Молодежная в районе д. №9</t>
  </si>
  <si>
    <t xml:space="preserve">для оборудования контейнерной площадки с. Ворсино, ул. Молодежная д. 13  </t>
  </si>
  <si>
    <t xml:space="preserve">Земельный участок  </t>
  </si>
  <si>
    <t>для оборудования контейнерной площадки с. Ворсино, ул. Школьная в районе д. № 37</t>
  </si>
  <si>
    <t>для размещения и обслуживания остановочного павильона  с. Ворсино ул. Лыскина в районе д. № 27</t>
  </si>
  <si>
    <t>для размещения и обслуживания памятного знака д. Коряково</t>
  </si>
  <si>
    <t>для размещения и обслуживания детской площадки с. Ворсино ул. Лыскина в районе д. № 6</t>
  </si>
  <si>
    <t>для размещения и обслуживания деревянного строения с. Ворсино, ул. Школьная</t>
  </si>
  <si>
    <t>для обслуживания кирпичного здания с. Ворсино ул. Заречная</t>
  </si>
  <si>
    <t>для размещения и обслуживания детской площадки д. Подсобное хозяйство дома отдыха «Балабаново» общая площадь 140 кв. м</t>
  </si>
  <si>
    <t>для размещения дороги по ул. Солнечная с. Ворсино</t>
  </si>
  <si>
    <t xml:space="preserve"> для размещения дороги по ул. Лыскина с. Ворсино в районе д. 4-5-6</t>
  </si>
  <si>
    <t>для оборудования контейнерной площадки д. Коряково, ул. Московская, в районе д. № 1</t>
  </si>
  <si>
    <t>для оборудования контейнерной площадки с. Ворсино ул. Лыскина, в районе д. № 5</t>
  </si>
  <si>
    <t>для оборудования контейнерной площадки д. Коряково, ул. Армейская, в районе д. № 37</t>
  </si>
  <si>
    <t>для оборудования контейнерной площадки д. Шилово, ул. Липовая аллея</t>
  </si>
  <si>
    <t>для оборудования контейнерной площадки д. Иклинское, в центре ул. Центральная</t>
  </si>
  <si>
    <t xml:space="preserve">для оборудования контейнерной площадки д. Рогачево, в центре ул. Деревенская </t>
  </si>
  <si>
    <t>для размещения и обслуживания сквера «Солнышко»  с. Ворсино ул. Молодежная  в районе д. № 13 общая площадь 1636 кв. м</t>
  </si>
  <si>
    <t>Решение Сельской Думы МО СП с. Ворсино от 29.12.2015 № 27</t>
  </si>
  <si>
    <t>1.28</t>
  </si>
  <si>
    <t>1.29</t>
  </si>
  <si>
    <t>1.93</t>
  </si>
  <si>
    <t>1.92</t>
  </si>
  <si>
    <t>1.91</t>
  </si>
  <si>
    <t>1.90</t>
  </si>
  <si>
    <t>1.89</t>
  </si>
  <si>
    <t>1.88</t>
  </si>
  <si>
    <t>1.87</t>
  </si>
  <si>
    <t>1.86</t>
  </si>
  <si>
    <t>1.85</t>
  </si>
  <si>
    <t>1.84</t>
  </si>
  <si>
    <t>1.83</t>
  </si>
  <si>
    <t>1.82</t>
  </si>
  <si>
    <t>1.81</t>
  </si>
  <si>
    <t>1.80</t>
  </si>
  <si>
    <t>1.79</t>
  </si>
  <si>
    <t>1.78</t>
  </si>
  <si>
    <t>1.77</t>
  </si>
  <si>
    <t>1.76</t>
  </si>
  <si>
    <t>1.75</t>
  </si>
  <si>
    <t>1.74</t>
  </si>
  <si>
    <t>1.73</t>
  </si>
  <si>
    <t>1.72</t>
  </si>
  <si>
    <t>1.71</t>
  </si>
  <si>
    <t>1.70</t>
  </si>
  <si>
    <t>1.69</t>
  </si>
  <si>
    <t>1.68</t>
  </si>
  <si>
    <t>1.67</t>
  </si>
  <si>
    <t>1.66</t>
  </si>
  <si>
    <t>1.65</t>
  </si>
  <si>
    <t>1.64</t>
  </si>
  <si>
    <t>1.63</t>
  </si>
  <si>
    <t>1.62</t>
  </si>
  <si>
    <t>1.61</t>
  </si>
  <si>
    <t>1.60</t>
  </si>
  <si>
    <t>1.59</t>
  </si>
  <si>
    <t>1.58</t>
  </si>
  <si>
    <t>1.57</t>
  </si>
  <si>
    <t>1.56</t>
  </si>
  <si>
    <t>1.55</t>
  </si>
  <si>
    <t>1.54</t>
  </si>
  <si>
    <t>1.53</t>
  </si>
  <si>
    <t>1.52</t>
  </si>
  <si>
    <t>1.51</t>
  </si>
  <si>
    <t>1.50</t>
  </si>
  <si>
    <t>1.49</t>
  </si>
  <si>
    <t>1.48</t>
  </si>
  <si>
    <t>1.47</t>
  </si>
  <si>
    <t>1.46</t>
  </si>
  <si>
    <t>1.45</t>
  </si>
  <si>
    <t>1.44</t>
  </si>
  <si>
    <t>1.43</t>
  </si>
  <si>
    <t>1.42</t>
  </si>
  <si>
    <t>1.41</t>
  </si>
  <si>
    <t>1.40</t>
  </si>
  <si>
    <t>1.39</t>
  </si>
  <si>
    <t>1.38</t>
  </si>
  <si>
    <t>1.37</t>
  </si>
  <si>
    <t>1.36</t>
  </si>
  <si>
    <t>1.35</t>
  </si>
  <si>
    <t>1.34</t>
  </si>
  <si>
    <t>1.33</t>
  </si>
  <si>
    <t>1.32</t>
  </si>
  <si>
    <t>1.31</t>
  </si>
  <si>
    <t>1.30</t>
  </si>
  <si>
    <t>2.10</t>
  </si>
  <si>
    <t>2.11</t>
  </si>
  <si>
    <t>2.12</t>
  </si>
  <si>
    <t>2.13</t>
  </si>
  <si>
    <t>2.14</t>
  </si>
  <si>
    <t>2.15</t>
  </si>
  <si>
    <t>2.62</t>
  </si>
  <si>
    <t>2.61</t>
  </si>
  <si>
    <t>2.60</t>
  </si>
  <si>
    <t>2.59</t>
  </si>
  <si>
    <t>2.58</t>
  </si>
  <si>
    <t>2.57</t>
  </si>
  <si>
    <t>2.56</t>
  </si>
  <si>
    <t>2.55</t>
  </si>
  <si>
    <t>2.54</t>
  </si>
  <si>
    <t>2.53</t>
  </si>
  <si>
    <t>2.52</t>
  </si>
  <si>
    <t>2.51</t>
  </si>
  <si>
    <t>2.50</t>
  </si>
  <si>
    <t>2.49</t>
  </si>
  <si>
    <t>2.48</t>
  </si>
  <si>
    <t>2.16</t>
  </si>
  <si>
    <t>2.17</t>
  </si>
  <si>
    <t>2.18</t>
  </si>
  <si>
    <t>2.19</t>
  </si>
  <si>
    <t>2.20</t>
  </si>
  <si>
    <t>2.47</t>
  </si>
  <si>
    <t>2.46</t>
  </si>
  <si>
    <t>2.45</t>
  </si>
  <si>
    <t>2.44</t>
  </si>
  <si>
    <t>2.43</t>
  </si>
  <si>
    <t>2.42</t>
  </si>
  <si>
    <t>2.41</t>
  </si>
  <si>
    <t>2.40</t>
  </si>
  <si>
    <t>2.39</t>
  </si>
  <si>
    <t>2.38</t>
  </si>
  <si>
    <t>2.37</t>
  </si>
  <si>
    <t>2.36</t>
  </si>
  <si>
    <t>2.35</t>
  </si>
  <si>
    <t>2.34</t>
  </si>
  <si>
    <t>2.33</t>
  </si>
  <si>
    <t>2.32</t>
  </si>
  <si>
    <t>2.31</t>
  </si>
  <si>
    <t>2.30</t>
  </si>
  <si>
    <t>2.29</t>
  </si>
  <si>
    <t>2.28</t>
  </si>
  <si>
    <t>2.27</t>
  </si>
  <si>
    <t>2.26</t>
  </si>
  <si>
    <t>2.25</t>
  </si>
  <si>
    <t>2.24</t>
  </si>
  <si>
    <t>2.23</t>
  </si>
  <si>
    <t>2.22</t>
  </si>
  <si>
    <t>2.21</t>
  </si>
  <si>
    <t>Здание угольной котельной</t>
  </si>
  <si>
    <t>1998 г.                                     170,7 кв.м, одноэтажное</t>
  </si>
  <si>
    <r>
      <t xml:space="preserve">Акт приема-передачи в хозяйствееное ведение в МУП МХАЦ с. Ворсино </t>
    </r>
    <r>
      <rPr>
        <sz val="9"/>
        <rFont val="Times New Roman"/>
        <family val="1"/>
      </rPr>
      <t>19.09.2013</t>
    </r>
    <r>
      <rPr>
        <sz val="9"/>
        <color indexed="8"/>
        <rFont val="Times New Roman"/>
        <family val="1"/>
      </rPr>
      <t xml:space="preserve"> </t>
    </r>
  </si>
  <si>
    <t>1. Решение Районного Собрания МО МР «Боровский район» от 06.04.2006 г. № 42,  2.Решение Районного Собрания МО МР «Боровский район» от 01.11.2007 г. № 129                                                                    3. Решение Сельской Думы МО СП с. Ворсино  от 04.02.2015 № 11</t>
  </si>
  <si>
    <t>1. Решение Районного Собрания МО МР «Боровский район»  от 02.04.2013 № 39    2. Решение Сельской Думы МО СП с. Ворсино  от 15.05.2013 № 46</t>
  </si>
  <si>
    <t>Остановочный павильон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</si>
  <si>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</si>
  <si>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</si>
  <si>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</si>
  <si>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</si>
  <si>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</si>
  <si>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</si>
  <si>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</si>
  <si>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</si>
  <si>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</si>
  <si>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</si>
  <si>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</si>
  <si>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</si>
  <si>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</si>
  <si>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</si>
  <si>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</si>
  <si>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</si>
  <si>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</si>
  <si>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</si>
  <si>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</si>
  <si>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</si>
  <si>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</si>
  <si>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</si>
  <si>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</si>
  <si>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</si>
  <si>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</si>
  <si>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</si>
  <si>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</si>
  <si>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Остановочный павильон с торговым киоском</t>
  </si>
  <si>
    <t>Решение Сельской Думы МО СП с. Ворсино от 07.11.2012 № 46</t>
  </si>
  <si>
    <t xml:space="preserve">1-комнатная квартира </t>
  </si>
  <si>
    <t>с. Ворсино, ул. Лыскина, д. 25, кв. 13</t>
  </si>
  <si>
    <t>40-40-03/008/2008-890</t>
  </si>
  <si>
    <t>40-40-03/018/2008-437</t>
  </si>
  <si>
    <t>2-комнатная квартира</t>
  </si>
  <si>
    <t>с. Ворсино, ул. Молодёжная, д. 38, кв. 15</t>
  </si>
  <si>
    <t>40:03:060401:740</t>
  </si>
  <si>
    <t>40:03:060401:688</t>
  </si>
  <si>
    <t>40:03:060401:646</t>
  </si>
  <si>
    <t>40:03:061001:1576</t>
  </si>
  <si>
    <t>40:03:061001:1712</t>
  </si>
  <si>
    <t>40:03:061001:1711</t>
  </si>
  <si>
    <t>40:03:060401:669</t>
  </si>
  <si>
    <t>40:03:060401:811</t>
  </si>
  <si>
    <t>40:03:060401:658</t>
  </si>
  <si>
    <t>40:03:061001:0:89</t>
  </si>
  <si>
    <t>40:03:060401:0:25</t>
  </si>
  <si>
    <t>40:03:061701:0:24</t>
  </si>
  <si>
    <t>40:03:000000:1616</t>
  </si>
  <si>
    <t>40:03:000000:1599</t>
  </si>
  <si>
    <t>40:03:060401:918</t>
  </si>
  <si>
    <t>40:03:061401:448</t>
  </si>
  <si>
    <t>40:03:000000:1387</t>
  </si>
  <si>
    <t>40:03:000000:1384</t>
  </si>
  <si>
    <t>40:03:061401:444</t>
  </si>
  <si>
    <t>40:03:000000:1432</t>
  </si>
  <si>
    <t>40:03:000000:1434</t>
  </si>
  <si>
    <t>40:03:000000:1597</t>
  </si>
  <si>
    <t>40:03:061101:676</t>
  </si>
  <si>
    <t>40:03:000000:1433</t>
  </si>
  <si>
    <t>40:03:000000:1596</t>
  </si>
  <si>
    <t>40:03:060801:340</t>
  </si>
  <si>
    <t>40:03:000000:1390</t>
  </si>
  <si>
    <t>40:03:068319:178</t>
  </si>
  <si>
    <t>40:03:061001:2000</t>
  </si>
  <si>
    <t>40:03:061001:1991</t>
  </si>
  <si>
    <t>40:03:000000:1442</t>
  </si>
  <si>
    <t>40:03:061001:1995</t>
  </si>
  <si>
    <t>40:03:061001:1994</t>
  </si>
  <si>
    <t>40:03:000000:1386</t>
  </si>
  <si>
    <t>40:03:061001:2038</t>
  </si>
  <si>
    <t>40:03:061001:2040</t>
  </si>
  <si>
    <t>40:03:060201:707</t>
  </si>
  <si>
    <t>40:03:000000:1381</t>
  </si>
  <si>
    <t>40:03:061601:381</t>
  </si>
  <si>
    <t>40:03:069900:4</t>
  </si>
  <si>
    <t>40:03:060501:281</t>
  </si>
  <si>
    <t>40:03:000000:1437</t>
  </si>
  <si>
    <t>40:03:000000:1595</t>
  </si>
  <si>
    <t>40:03:060901:621</t>
  </si>
  <si>
    <t>40:03:061001:2001</t>
  </si>
  <si>
    <t>40:03:061001:1999</t>
  </si>
  <si>
    <t>40:03:061001:2082</t>
  </si>
  <si>
    <t>40:03:061001:1992</t>
  </si>
  <si>
    <t>40:03:000000:1392</t>
  </si>
  <si>
    <t>40:03:061001:2081</t>
  </si>
  <si>
    <t>40:03:061001:2161</t>
  </si>
  <si>
    <t>40:03:061001:2152</t>
  </si>
  <si>
    <t>40:03:000000:1515</t>
  </si>
  <si>
    <t>40:03:061001:2114</t>
  </si>
  <si>
    <t>40:03:061001:2128</t>
  </si>
  <si>
    <t>40:03:061001:2041</t>
  </si>
  <si>
    <t>40:03:061601:365</t>
  </si>
  <si>
    <t>40:03:000000:1440</t>
  </si>
  <si>
    <t>40:03:000000:1388</t>
  </si>
  <si>
    <t>40:03:000000:1600</t>
  </si>
  <si>
    <t>40:03:000000:1602</t>
  </si>
  <si>
    <t>40:03:000000:1598</t>
  </si>
  <si>
    <t>40:03:000000:1439</t>
  </si>
  <si>
    <t>40:03:061701:491</t>
  </si>
  <si>
    <t>40:03:061001:905</t>
  </si>
  <si>
    <t>40:03:061701:489</t>
  </si>
  <si>
    <t>40:03:060901:620</t>
  </si>
  <si>
    <t>40:03:000000:1380</t>
  </si>
  <si>
    <t>40:03:000000:1383</t>
  </si>
  <si>
    <t>40:03:000000:1389</t>
  </si>
  <si>
    <t>40:03:061601:364</t>
  </si>
  <si>
    <t>40:03:000000:1391</t>
  </si>
  <si>
    <t>40:03:060101:904</t>
  </si>
  <si>
    <t>40:03:061701:485</t>
  </si>
  <si>
    <t>40:03:061701:488</t>
  </si>
  <si>
    <t>40:03:061701:487</t>
  </si>
  <si>
    <t>40:03:061701:514</t>
  </si>
  <si>
    <t>40:03:061001:1993</t>
  </si>
  <si>
    <t>40:03:061001:1990</t>
  </si>
  <si>
    <t>40:03:061001:1996</t>
  </si>
  <si>
    <t>40:03:000000:1601</t>
  </si>
  <si>
    <t>40:03:000000:1444</t>
  </si>
  <si>
    <t>40:03:060901:643</t>
  </si>
  <si>
    <t>40:03:061701:490</t>
  </si>
  <si>
    <t>40:03:000000:1382</t>
  </si>
  <si>
    <t>40:03:060801:339</t>
  </si>
  <si>
    <t>40:03:000000:1438</t>
  </si>
  <si>
    <t>1. Решение Сельской Думы МО СП с. Ворсино  от 30.07.2008 № 18/1                                                          2.Решение Сельской Думы МО СП с. Ворсино от 27.12.2018 № 72</t>
  </si>
  <si>
    <t>д. Коряково, ул. Московская, д. 1, котельная</t>
  </si>
  <si>
    <t>с. Ворсино, гараж</t>
  </si>
  <si>
    <t>с. Ворсино, спортивная площадка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</si>
  <si>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</si>
  <si>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</si>
  <si>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</si>
  <si>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</si>
  <si>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</si>
  <si>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</si>
  <si>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</si>
  <si>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</si>
  <si>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</si>
  <si>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с. Ворсино, тренажерный зал</t>
  </si>
  <si>
    <t>с. Ворсино, уличные тренажеры</t>
  </si>
  <si>
    <t>с. Ворсино, котельная</t>
  </si>
  <si>
    <t>1. Решение Районного Собрания МО МР «Боровский район» от 15.03.2013 № 25     2. Решение Сельской Думы МО СП с. Ворсино от 03.04.2013 № 33</t>
  </si>
  <si>
    <t>1. Решение Районного Собрания МО МР «Боровский район» от 15.05.2014 № 38      2. Решение Сельской Думы МО СП с. Ворсино  от 06.08.2014 № 36</t>
  </si>
  <si>
    <t>1. Решение Районного Собрания МО МР «Боровский район» от 09.06.2016 № 36      2. Решение Сельской Думы МО СП с. Ворсино от 07.07.2016 № 69</t>
  </si>
  <si>
    <t>1. Решение Районного Собрания МО МР «Боровский район» от 25.10.2018 № 85       2. Решение Сельской Думы МО СП с. Ворсино от 29.11.2018 № 62</t>
  </si>
  <si>
    <t>1. Решение Районного Собрания МО МР «Боровский район»  от 02.04.2013 № 36   2. Решение Сельской Думы МО СП с. Ворсино  от 15.05.2013 № 46</t>
  </si>
  <si>
    <t>для оборудования контейнерной площадки с. Ворсино ул. Школьная в районе д. № 85</t>
  </si>
  <si>
    <t>для эксплуатации дороги по ул. Лыскина, 2-ая часть от переезда до М3 Украина</t>
  </si>
  <si>
    <t>40:03:000000:1872</t>
  </si>
  <si>
    <t>40:03:060901:664</t>
  </si>
  <si>
    <t>40:03:061001:1755</t>
  </si>
  <si>
    <t>40:03:060101:999</t>
  </si>
  <si>
    <t>40:03:061701:523</t>
  </si>
  <si>
    <t>40:03:061701:544</t>
  </si>
  <si>
    <t>40:03:000000:1751</t>
  </si>
  <si>
    <t>40:03:000000:1764</t>
  </si>
  <si>
    <t>40:03:060801:367</t>
  </si>
  <si>
    <t>40:03:061001:2224</t>
  </si>
  <si>
    <t>40:03:000000:1863</t>
  </si>
  <si>
    <t>40:03:061001:2220</t>
  </si>
  <si>
    <t>40:03:060201:772</t>
  </si>
  <si>
    <t>40:03:061601:395</t>
  </si>
  <si>
    <t>40:03:060901:663</t>
  </si>
  <si>
    <t>40:03:060801:366</t>
  </si>
  <si>
    <t>40:03:061601:391</t>
  </si>
  <si>
    <t>40:03:060101:996</t>
  </si>
  <si>
    <t>40:03:060101:998</t>
  </si>
  <si>
    <t>40:03:061701:524</t>
  </si>
  <si>
    <t>40:03:061701:525</t>
  </si>
  <si>
    <t>40:03:061701:521</t>
  </si>
  <si>
    <t>40:03:061701:529</t>
  </si>
  <si>
    <t>40:03:061001:2219</t>
  </si>
  <si>
    <t>40:03:061001:2222</t>
  </si>
  <si>
    <t>40:03:000000:1721</t>
  </si>
  <si>
    <t>40:03:060901:665</t>
  </si>
  <si>
    <t>40:03:061701:530</t>
  </si>
  <si>
    <t>40:03:061701:522</t>
  </si>
  <si>
    <t>40:03:060801:369</t>
  </si>
  <si>
    <t>40:03:061401:462</t>
  </si>
  <si>
    <t>40:03:061101:738</t>
  </si>
  <si>
    <t>40:03:000000:1761</t>
  </si>
  <si>
    <t>40:03:061001:2223</t>
  </si>
  <si>
    <t>40:03:000000:1867</t>
  </si>
  <si>
    <t>40:03:061001:1756</t>
  </si>
  <si>
    <t>40:03:061601:393</t>
  </si>
  <si>
    <t>40:03:061001:1761</t>
  </si>
  <si>
    <t>40:03:060801:370</t>
  </si>
  <si>
    <t>40:03:061601:390</t>
  </si>
  <si>
    <t>40:03:060901:662</t>
  </si>
  <si>
    <t>40:03:060101:1002</t>
  </si>
  <si>
    <t>40:03:061001:2232</t>
  </si>
  <si>
    <t>40:03:000000:1750</t>
  </si>
  <si>
    <t>40:03:061701:527</t>
  </si>
  <si>
    <t>40:03:061701:528</t>
  </si>
  <si>
    <t>для эксплуатации дороги в д. Рогачево, ул. Сиреневая</t>
  </si>
  <si>
    <t xml:space="preserve">для размещения дороги по ул. 3-й Дачный переулок с. Ворсино </t>
  </si>
  <si>
    <t xml:space="preserve">для размещения дороги по ул. Садовый переулок с. Ворсино </t>
  </si>
  <si>
    <t>для эксплуатации дороги по ул. Добринский пер., с. Ворсино</t>
  </si>
  <si>
    <t>для эксплуатации дороги в д. Киселево, ул. Фабричная</t>
  </si>
  <si>
    <t>для эксплуатации дороги в д. Старомихайловское, ул. Центральная</t>
  </si>
  <si>
    <t>для эксплуатации дороги в д. Старомихайловское, ул. Радужная</t>
  </si>
  <si>
    <t>для эксплуатации дороги в д. Старомихайловское, ул. Горки</t>
  </si>
  <si>
    <t xml:space="preserve">для эксплуатации дороги в д. Старомихайловское, ул. Полевая </t>
  </si>
  <si>
    <t>для эксплуатации дороги в д. Шилово, ул. Центральная</t>
  </si>
  <si>
    <t>для эксплуатации дороги в с. Ворсино, 1-й Дачный перулок</t>
  </si>
  <si>
    <t>для эксплуатации дороги в с. Ворсино, 2-й Дачный переулок</t>
  </si>
  <si>
    <t>для эксплуатации дороги в с. Ворсино, 8-й Дачный переулок</t>
  </si>
  <si>
    <t>для эксплуатации дороги в д. Добрино, ул. Добринская</t>
  </si>
  <si>
    <t>для эксплуатации дороги в д. Иклинское, ул. Заречная</t>
  </si>
  <si>
    <t>для эксплуатации дороги в Рогачево, ул. Лесная</t>
  </si>
  <si>
    <t>для эксплуатации дороги в д. Шилово, ул. Зеленая</t>
  </si>
  <si>
    <t>для эксплуатации дороги в д. Иклинское, ул. Садовая</t>
  </si>
  <si>
    <t>для эксплуатации дороги в д. Киселево, ул. Луговая</t>
  </si>
  <si>
    <t>для эксплуатации дороги в д. Киселево, ул. Речная</t>
  </si>
  <si>
    <t>для эксплуатации дороги в д. Старомихайловское, ул. Березовая</t>
  </si>
  <si>
    <t>для эксплуатации дороги в д. Старомихайловское, ул. Заречная</t>
  </si>
  <si>
    <t>для эксплуатации дороги в д. Старомихайловское, ул. Большая Ивановская</t>
  </si>
  <si>
    <t>для эксплуатации дороги в д. Старомихайловское, ул. Приозерная</t>
  </si>
  <si>
    <t>для эксплуатации дороги в с. Ворсино, 10-й Дачный переулок</t>
  </si>
  <si>
    <t>для эксплуатации дороги в с. Ворсино, 11-й Дачный переулок</t>
  </si>
  <si>
    <t>для эксплуатации дороги в д. Киселево, ул. Хуторская</t>
  </si>
  <si>
    <t>для эксплуатации дороги в д. Рогачево, ул. Садовая</t>
  </si>
  <si>
    <t>для эксплуатации дороги в д. Старомихайловское, ул. Дворянская</t>
  </si>
  <si>
    <t>для эксплуатации дороги в д. Старомихайловское, ул. Цветочная</t>
  </si>
  <si>
    <t>для эксплуатации дороги в д. Шилово, ул. Липовая аллея</t>
  </si>
  <si>
    <t>для эксплуатации дороги в д. Аристово, ул. Новая</t>
  </si>
  <si>
    <t>для эксплуатации дороги в д. Климкино, ул. Полевая</t>
  </si>
  <si>
    <t>для эксплуатации дороги в д. Никитинское, ул. Центральная</t>
  </si>
  <si>
    <t>для эксплуатации дороги в с. Ворсино, 7-й Дачный переулок</t>
  </si>
  <si>
    <t>для эксплуатации дороги в с. Ворсино, ул. Лыскина, 1-я часть от центра до переезда</t>
  </si>
  <si>
    <t>для эксплуатации дороги в с. Ворсино, ул. Школьная</t>
  </si>
  <si>
    <t>для эксплуатации дороги в д. Иклинское, ул. Медовая</t>
  </si>
  <si>
    <t>для эксплуатации дороги в с. Ворсино, ул. Луговая</t>
  </si>
  <si>
    <t>для эксплуатации дороги в д. Шилово, ул. Лесная</t>
  </si>
  <si>
    <t>для эксплуатации дороги в д. Иклинское, ул. Ореховая</t>
  </si>
  <si>
    <t>для эксплуатации дороги в д. Рогачево, ул. Заречная</t>
  </si>
  <si>
    <t>для эксплуатации дороги в д. Киселево, ул. Новоселовых</t>
  </si>
  <si>
    <t>для эксплуатации дороги в с. Ворсино, 9-й Дачный переулок</t>
  </si>
  <si>
    <t>для эксплуатации дороги в д. Старомихайловское, ул. Лесная поляна</t>
  </si>
  <si>
    <t>для эксплуатации дороги в д. Старомихайловское, пер. Сиреневый</t>
  </si>
  <si>
    <t>для эксплуатации дороги в д. Старомихайловское, ул. Озерная</t>
  </si>
  <si>
    <t>для эксплуатации дороги в д.  Шилово, ул. Михайлова заводь</t>
  </si>
  <si>
    <t xml:space="preserve">1. Решение Районного Собрания МО МР «Боровский район» от 22.08.2013 № 92       </t>
  </si>
  <si>
    <t>Договор хозяйственного ведения от 14.06.2019  б/н в МУП МХАЦ с. Ворсино, акт приёма-передачи</t>
  </si>
  <si>
    <t>2.63</t>
  </si>
  <si>
    <t>Косилка роторная /КРН-2,1</t>
  </si>
  <si>
    <t>Гараж</t>
  </si>
  <si>
    <t xml:space="preserve">Решение Сельской Думы МО СП с. Ворсино от 12.09.2019 № 50 </t>
  </si>
  <si>
    <t>Договор хозяйственного ведения от 18.09.2019  № б/н МУП МХАЦ с. Ворсино</t>
  </si>
  <si>
    <t>2.64</t>
  </si>
  <si>
    <t>2.65</t>
  </si>
  <si>
    <t>2.66</t>
  </si>
  <si>
    <t>РЕЕСТР МУНИЦИПАЛЬНОГО ИМУЩЕСТВА МУНИЦИПАЛЬНОГО ОБРАЗОВАНИЯ СЕЛЬСКОГО ПОСЕЛЕНИЯ СЕЛО ВОРСИНО</t>
  </si>
  <si>
    <t>1 шт</t>
  </si>
  <si>
    <t xml:space="preserve">Акт приема-передачи в хозяйствееное ведение в МУП МХАЦ с. Ворсино 19.09.2013 </t>
  </si>
  <si>
    <t>2.67</t>
  </si>
  <si>
    <t>Светильник светодиодный ФОТОН-СТРИТ</t>
  </si>
  <si>
    <t>42 шт</t>
  </si>
  <si>
    <t xml:space="preserve">Решение Сельской Думы МО СП с. Ворсино от 24.01.2019 № 7 </t>
  </si>
  <si>
    <t>Уличное освещение (д. Коряково, ул. Армейская, ул. Калужская)</t>
  </si>
  <si>
    <t>183 126,94</t>
  </si>
  <si>
    <t>д. Коряково, ул. Армейская, ул. Калужская</t>
  </si>
  <si>
    <t>Светильники 8 шт, провода ЛЭП 383 м, 2 новых столба</t>
  </si>
  <si>
    <t xml:space="preserve">Решение Сельской Думы МО СП с. Ворсино от 10.10.2019 № 59 </t>
  </si>
  <si>
    <t>Памятная доска из гранитной плиты 80*40*2 (Микайлова А.В.)</t>
  </si>
  <si>
    <t>с. Ворсино, ул. Молодежная, д. 34</t>
  </si>
  <si>
    <t>Размер: 80х40х2</t>
  </si>
  <si>
    <t>41 785,00</t>
  </si>
  <si>
    <t>Лавка деревянная, крашенная</t>
  </si>
  <si>
    <t>Гараж (МУП)</t>
  </si>
  <si>
    <t xml:space="preserve">Решение Сельской Думы МО СП с. Ворсино от 10.10.2019 № 58 </t>
  </si>
  <si>
    <t>Договор хозяйственного ведения от 11.10.2019  № б/н МУП МХАЦ с. Ворсино</t>
  </si>
  <si>
    <t>Счетчик НЕВА 103 1ф 5-60А</t>
  </si>
  <si>
    <t>Счетчик НЕВА 303 3ф 5-60А</t>
  </si>
  <si>
    <t>2 980,00</t>
  </si>
  <si>
    <t xml:space="preserve">Решение Сельской Думы МО СП с. Ворсино от 10.10.2019 № 57 </t>
  </si>
  <si>
    <t>Договор оперативного управления от 11.10.2019 № б/н МКУ "Дворец Культуры с. Ворсино"</t>
  </si>
  <si>
    <t>д. Коряково, ул. Армейская (Почта)</t>
  </si>
  <si>
    <t>Счетчик электроэнергии</t>
  </si>
  <si>
    <t>д. Коряково, ул. Армейская (ФАП)</t>
  </si>
  <si>
    <t>2.68</t>
  </si>
  <si>
    <t>2.69</t>
  </si>
  <si>
    <t>Раздел 3. Сведения о земельных участках</t>
  </si>
  <si>
    <t>Кадастровая стоимость  имущества, рублей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</si>
  <si>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</si>
  <si>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</si>
  <si>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</si>
  <si>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</si>
  <si>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</si>
  <si>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</si>
  <si>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</si>
  <si>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</si>
  <si>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</si>
  <si>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</si>
  <si>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</si>
  <si>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</si>
  <si>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</si>
  <si>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</si>
  <si>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</si>
  <si>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</si>
  <si>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</si>
  <si>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</si>
  <si>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</si>
  <si>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</si>
  <si>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</si>
  <si>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</si>
  <si>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</si>
  <si>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</si>
  <si>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</si>
  <si>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</si>
  <si>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</si>
  <si>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</si>
  <si>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</si>
  <si>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</si>
  <si>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</si>
  <si>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</si>
  <si>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</si>
  <si>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</si>
  <si>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</si>
  <si>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</si>
  <si>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</si>
  <si>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</si>
  <si>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</si>
  <si>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</si>
  <si>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</si>
  <si>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</si>
  <si>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</si>
  <si>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</si>
  <si>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</si>
  <si>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</si>
  <si>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</si>
  <si>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</si>
  <si>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</si>
  <si>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</si>
  <si>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</si>
  <si>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</si>
  <si>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</si>
  <si>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</si>
  <si>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</si>
  <si>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</si>
  <si>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</si>
  <si>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</si>
  <si>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</si>
  <si>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</si>
  <si>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</si>
  <si>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</si>
  <si>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</si>
  <si>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</si>
  <si>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</si>
  <si>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</si>
  <si>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</si>
  <si>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</si>
  <si>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</si>
  <si>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</si>
  <si>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</si>
  <si>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</si>
  <si>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</si>
  <si>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</si>
  <si>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</si>
  <si>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</si>
  <si>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</si>
  <si>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</si>
  <si>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</si>
  <si>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</si>
  <si>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</si>
  <si>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</si>
  <si>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</si>
  <si>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</si>
  <si>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</si>
  <si>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</si>
  <si>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</si>
  <si>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</si>
  <si>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</si>
  <si>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</si>
  <si>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1448</t>
  </si>
  <si>
    <t>2528</t>
  </si>
  <si>
    <t>1661</t>
  </si>
  <si>
    <t>4332</t>
  </si>
  <si>
    <t>7735</t>
  </si>
  <si>
    <t>1066</t>
  </si>
  <si>
    <t>11950</t>
  </si>
  <si>
    <t>7501</t>
  </si>
  <si>
    <t>2209</t>
  </si>
  <si>
    <t>10641</t>
  </si>
  <si>
    <t>2793</t>
  </si>
  <si>
    <t>2508</t>
  </si>
  <si>
    <t>4470</t>
  </si>
  <si>
    <t>5073</t>
  </si>
  <si>
    <t>704</t>
  </si>
  <si>
    <t>2911</t>
  </si>
  <si>
    <t>652</t>
  </si>
  <si>
    <t>1535</t>
  </si>
  <si>
    <t>26162 кв. м</t>
  </si>
  <si>
    <t>1419 кв. м</t>
  </si>
  <si>
    <t>4674 кв. м</t>
  </si>
  <si>
    <t>5142 кв. м</t>
  </si>
  <si>
    <t>1809 кв. м</t>
  </si>
  <si>
    <t>2580 кв. м</t>
  </si>
  <si>
    <t>7609 кв. м</t>
  </si>
  <si>
    <t>1094 кв. м</t>
  </si>
  <si>
    <t>1703 кв. м</t>
  </si>
  <si>
    <t>1150 кв. м</t>
  </si>
  <si>
    <t>4246 кв. м</t>
  </si>
  <si>
    <t>736 кв. м</t>
  </si>
  <si>
    <t>6622 кв. м</t>
  </si>
  <si>
    <t>4160 кв. м</t>
  </si>
  <si>
    <t>2351 кв. м</t>
  </si>
  <si>
    <t>3643 кв. м</t>
  </si>
  <si>
    <t>2302 кв. м</t>
  </si>
  <si>
    <t>8967 кв. м</t>
  </si>
  <si>
    <t>5582 кв. м</t>
  </si>
  <si>
    <t>1377 кв. м</t>
  </si>
  <si>
    <t>1444 кв. м</t>
  </si>
  <si>
    <t>2904 кв. м</t>
  </si>
  <si>
    <t>2795 кв. м</t>
  </si>
  <si>
    <t>410 кв. м</t>
  </si>
  <si>
    <t>272 кв. м</t>
  </si>
  <si>
    <t>3797 кв. м</t>
  </si>
  <si>
    <t>Решение Сельской Думы МО СП с. Ворсино от 13.06.2019 № 30</t>
  </si>
  <si>
    <t>Земельный участок для размещения топочной                         д. Коряково</t>
  </si>
  <si>
    <t>Скамья № 2 со спинкой</t>
  </si>
  <si>
    <t>11 шт</t>
  </si>
  <si>
    <t xml:space="preserve">Решение Сельской Думы МО СП с. Ворсино от 14.11.2019 № 76 </t>
  </si>
  <si>
    <t>Урна № 3</t>
  </si>
  <si>
    <t xml:space="preserve"> 2 шт - д. Павлово;                    2 шт. - д. Коряково ул. Армейская ,                                 2 шт. - д. Коряково ул. Московская д. 1                            1 шт. - ул. Лыскина д. 30,         1 шт. - ул. Лыскина д. 25,          2 шт - ул. Молодежная д. 15,   1 шт. - ул. Школьная д. 37    </t>
  </si>
  <si>
    <t xml:space="preserve"> 1 шт - д. Павлово;                    1 шт. - д. Коряково ул. Армейская ,                                 3 шт. - д. Коряково ул. Московская д. 1                            1 шт. - ул. Лыскина д. 30,         1 шт. - ул. Лыскина д. 25,          1 шт - ул. Молодежная д. 15,   1 шт. - ул. Школьная д. 37    </t>
  </si>
  <si>
    <t>9 шт.</t>
  </si>
  <si>
    <t>Лавочка</t>
  </si>
  <si>
    <t>2 шт.</t>
  </si>
  <si>
    <t>д. Павлово, д. Климкино</t>
  </si>
  <si>
    <t>Сведения об исключении из Реестра</t>
  </si>
  <si>
    <t>Решение Сельской Думы МО СП с. Ворсино  от 19.12.2019 № 91</t>
  </si>
  <si>
    <t>Решение Сельской Думы МО СП с. Ворсино от 10.10.2019  № 59</t>
  </si>
  <si>
    <t>Газопровод в здании социального центра</t>
  </si>
  <si>
    <t>д. Коряково, ул. Армейская, д. 41</t>
  </si>
  <si>
    <t>Газопровод д. Коряково 268,88 п.м.</t>
  </si>
  <si>
    <t>Год постройки: 2012</t>
  </si>
  <si>
    <t>Год постройки: 01.01.1967</t>
  </si>
  <si>
    <t>Мемориальный комплекс с. Ворсино</t>
  </si>
  <si>
    <t>с. Ворсино, Сквер Победы</t>
  </si>
  <si>
    <t>Год постройки: 2015</t>
  </si>
  <si>
    <t>Здание трансформаторной подстанции</t>
  </si>
  <si>
    <t>Фонтан</t>
  </si>
  <si>
    <t>с. Ворсино, сквер Победы (ул. Лыскина)</t>
  </si>
  <si>
    <t>Год постройки: 2019</t>
  </si>
  <si>
    <t>Колодец шахтный</t>
  </si>
  <si>
    <t>ул. Молодежная, около д. 24</t>
  </si>
  <si>
    <t>Тротуар</t>
  </si>
  <si>
    <t xml:space="preserve">Тротуар </t>
  </si>
  <si>
    <t>вокруг спортивной площадки</t>
  </si>
  <si>
    <t xml:space="preserve">Площадка под размещение контейнера для ТБО </t>
  </si>
  <si>
    <t>д. Иклинское</t>
  </si>
  <si>
    <t>д. Шилово</t>
  </si>
  <si>
    <t>д. ПХ ДО Балабаново</t>
  </si>
  <si>
    <t>Площадка под размещение контейнера для ТБО</t>
  </si>
  <si>
    <t xml:space="preserve"> ул. Поселковая, д. 67</t>
  </si>
  <si>
    <t>д. Рогачево</t>
  </si>
  <si>
    <t xml:space="preserve"> д. Добрино</t>
  </si>
  <si>
    <t>д. Киселево</t>
  </si>
  <si>
    <t>д. Коряково, ул. Армейская</t>
  </si>
  <si>
    <t xml:space="preserve"> д. Пекино, кладбище</t>
  </si>
  <si>
    <t>ст. Ворсино</t>
  </si>
  <si>
    <t>ул. Заречная</t>
  </si>
  <si>
    <t>ул. Лыскина 19-25</t>
  </si>
  <si>
    <t>д. Старомихайловское</t>
  </si>
  <si>
    <t>д. Климкино</t>
  </si>
  <si>
    <t>д. Денисово</t>
  </si>
  <si>
    <t>д. Павлово</t>
  </si>
  <si>
    <t>пер. Добринский</t>
  </si>
  <si>
    <t xml:space="preserve">Контейнерная площадка </t>
  </si>
  <si>
    <t xml:space="preserve">Колодец </t>
  </si>
  <si>
    <t>д. Пекино, ул. Центральная</t>
  </si>
  <si>
    <t>д. Киселёво</t>
  </si>
  <si>
    <t>д. Климкино, ул. Западная</t>
  </si>
  <si>
    <t>2017 г.</t>
  </si>
  <si>
    <t>2014 г.</t>
  </si>
  <si>
    <t>2019 г.</t>
  </si>
  <si>
    <t>Год постройки: 2014-2019</t>
  </si>
  <si>
    <t>2011 г.</t>
  </si>
  <si>
    <t>2018 г.</t>
  </si>
  <si>
    <t>Стр-во фасадного и подъземного газопровода низкого давления</t>
  </si>
  <si>
    <t>д. Коряково, д. 30</t>
  </si>
  <si>
    <t>2015 г.</t>
  </si>
  <si>
    <t>Нумераторы на жилые дома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</si>
  <si>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</si>
  <si>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</si>
  <si>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</si>
  <si>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</si>
  <si>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</si>
  <si>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</si>
  <si>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</si>
  <si>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</si>
  <si>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</si>
  <si>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</si>
  <si>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</si>
  <si>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</si>
  <si>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</si>
  <si>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</si>
  <si>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</si>
  <si>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</si>
  <si>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</si>
  <si>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</si>
  <si>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</si>
  <si>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</si>
  <si>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</si>
  <si>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</si>
  <si>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</si>
  <si>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</si>
  <si>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</si>
  <si>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</si>
  <si>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</si>
  <si>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</si>
  <si>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</si>
  <si>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</si>
  <si>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</si>
  <si>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</si>
  <si>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</si>
  <si>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</si>
  <si>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Интернет д. Коряково</t>
  </si>
  <si>
    <r>
      <rPr>
        <b/>
        <sz val="9"/>
        <color indexed="8"/>
        <rFont val="Times New Roman"/>
        <family val="1"/>
      </rPr>
      <t xml:space="preserve">Уличное видеонаблюдение: </t>
    </r>
    <r>
      <rPr>
        <sz val="9"/>
        <color indexed="8"/>
        <rFont val="Times New Roman"/>
        <family val="1"/>
      </rPr>
      <t>Видеокамера IP, разрешение 1280x960, с ИК-подсветкой</t>
    </r>
  </si>
  <si>
    <t>1. Муниципальный контракт № 537 лот № 1 от 07.12.2010                                                   2. Акт приема-перадачи от 07.12.2010 3.Решение Сельской Думы МО СП с. Ворсино от 10.10.2019  № 59</t>
  </si>
  <si>
    <t xml:space="preserve">1. Муниципальный контракт № 536 лот № 2 от 06.12.2010                                           2. Акт приема-перадачи от 06.12.2010 3.Решение Сельской Думы МО СП с. Ворсино от 10.10.2019  № 59 </t>
  </si>
  <si>
    <t xml:space="preserve">40,7 кв.м,                                                     4 этаж                                             Год постройки дома: 01.01.1983 </t>
  </si>
  <si>
    <t xml:space="preserve">44,1 кв.м,                                            4 этаж                                             Год постройки дома: 01.01.1972                                       </t>
  </si>
  <si>
    <t>Металлический забор</t>
  </si>
  <si>
    <t>с. Ворсино, вокруг гаража</t>
  </si>
  <si>
    <t>Деревянный туалет (д.18)</t>
  </si>
  <si>
    <t>Деревянный туалет (около д. 16)</t>
  </si>
  <si>
    <t>Насос погружной Grundfos SQ 5-70 VT c.560.NER</t>
  </si>
  <si>
    <t>Гидроаккумулятор 500 л. В (вертик.) "Джилекс"</t>
  </si>
  <si>
    <t>Металлический мостик с металлическими ступенями 1</t>
  </si>
  <si>
    <t>с. Ворсино, ул. Лыскина, д. 33</t>
  </si>
  <si>
    <t>Металлический мостик с металлическими ступенями 2</t>
  </si>
  <si>
    <t>Гараж Администрации</t>
  </si>
  <si>
    <t>Стойка для выбивания ковров (металлическая)</t>
  </si>
  <si>
    <t>с. Ворсино, ул. Лыскина, д. 25</t>
  </si>
  <si>
    <t>Металлическая лестница</t>
  </si>
  <si>
    <t>д. Коряково, подъем с оврага</t>
  </si>
  <si>
    <t>Пешеходный переход</t>
  </si>
  <si>
    <t>д. Курьяново</t>
  </si>
  <si>
    <t>Пешеходный переход 2</t>
  </si>
  <si>
    <t xml:space="preserve">Металлический мостик из профильной трубы 60*30мм </t>
  </si>
  <si>
    <t>Ворсино, переход через теплотрассу</t>
  </si>
  <si>
    <t xml:space="preserve">Уличное освещение </t>
  </si>
  <si>
    <t>д. Климкино, ул. Западная, до оврага</t>
  </si>
  <si>
    <t>д. Климкино, ул. Западная, после оврага</t>
  </si>
  <si>
    <t>Пешеходный переход металлический (МАФ) 12м</t>
  </si>
  <si>
    <t>Скамья садово-парковая (МАФ) длина 2 метра</t>
  </si>
  <si>
    <t>около амбулатории</t>
  </si>
  <si>
    <t>д. Коряково, городок</t>
  </si>
  <si>
    <t>Рукоход "Лесенка"</t>
  </si>
  <si>
    <t>Песочница "Кольцо-2"</t>
  </si>
  <si>
    <t>Балансир "Весы"</t>
  </si>
  <si>
    <t>Качели "Мечта"</t>
  </si>
  <si>
    <t>Турник "Ракета"</t>
  </si>
  <si>
    <r>
      <rPr>
        <b/>
        <sz val="9"/>
        <color indexed="8"/>
        <rFont val="Times New Roman"/>
        <family val="1"/>
      </rPr>
      <t xml:space="preserve">Детская площадка № 2 : </t>
    </r>
    <r>
      <rPr>
        <sz val="9"/>
        <color indexed="8"/>
        <rFont val="Times New Roman"/>
        <family val="1"/>
      </rPr>
      <t xml:space="preserve">                        Башня № 2</t>
    </r>
  </si>
  <si>
    <t>с. Ворсино, Лыскина, д. 6</t>
  </si>
  <si>
    <r>
      <rPr>
        <b/>
        <sz val="9"/>
        <color indexed="8"/>
        <rFont val="Times New Roman"/>
        <family val="1"/>
      </rPr>
      <t xml:space="preserve">Детская площадка :  </t>
    </r>
    <r>
      <rPr>
        <sz val="9"/>
        <color indexed="8"/>
        <rFont val="Times New Roman"/>
        <family val="1"/>
      </rPr>
      <t xml:space="preserve">                          Башня №2</t>
    </r>
  </si>
  <si>
    <t>Качалка "Лодочка"</t>
  </si>
  <si>
    <t>Пешеходный переход металлический (МАФ) 13м (без ограждения)</t>
  </si>
  <si>
    <t>с. Ворсино,ул. Лыскина, д. 25</t>
  </si>
  <si>
    <t>Грибок для песочницы</t>
  </si>
  <si>
    <r>
      <rPr>
        <b/>
        <sz val="9"/>
        <color indexed="8"/>
        <rFont val="Times New Roman"/>
        <family val="1"/>
      </rPr>
      <t xml:space="preserve">Детская площадка:       </t>
    </r>
    <r>
      <rPr>
        <sz val="9"/>
        <color indexed="8"/>
        <rFont val="Times New Roman"/>
        <family val="1"/>
      </rPr>
      <t xml:space="preserve">                Песочница 1</t>
    </r>
  </si>
  <si>
    <r>
      <rPr>
        <b/>
        <sz val="9"/>
        <color indexed="8"/>
        <rFont val="Times New Roman"/>
        <family val="1"/>
      </rPr>
      <t>Детская площадка:</t>
    </r>
    <r>
      <rPr>
        <sz val="9"/>
        <color indexed="8"/>
        <rFont val="Times New Roman"/>
        <family val="1"/>
      </rPr>
      <t xml:space="preserve">                      Песочница 2</t>
    </r>
  </si>
  <si>
    <t>Песочница 3</t>
  </si>
  <si>
    <t>д. Подсобного хозяйства Дома отдыха Балабаново</t>
  </si>
  <si>
    <t>Детский игровой комплекс</t>
  </si>
  <si>
    <t>Качалка-балансир на дугах</t>
  </si>
  <si>
    <t>Детская площадка (Лыскина 25)</t>
  </si>
  <si>
    <t>Карусель</t>
  </si>
  <si>
    <t>Фонтан бетон 354N-01-03</t>
  </si>
  <si>
    <t>с. Ворсино, ул. Молодежная, д. 9</t>
  </si>
  <si>
    <t>Декоративный фонтан</t>
  </si>
  <si>
    <t>Сушка для белья 6м*6м</t>
  </si>
  <si>
    <t>ул. Молодежная, д. 9</t>
  </si>
  <si>
    <t>Сушилкиа для белья 6м*5м</t>
  </si>
  <si>
    <t>в районе ул. Лыскина, д. 33</t>
  </si>
  <si>
    <t>Скамья садово-парковая (МАФ) длина 1,5 метра</t>
  </si>
  <si>
    <t>ДИК "Луна"</t>
  </si>
  <si>
    <t>Мостик подвесной</t>
  </si>
  <si>
    <t>Балансир " Весы"</t>
  </si>
  <si>
    <t>Скамейка "Карандаш"</t>
  </si>
  <si>
    <t>Скамья со спинкой 1</t>
  </si>
  <si>
    <t>Скамья со спинкой 2</t>
  </si>
  <si>
    <t>Скамья со спинкой 3</t>
  </si>
  <si>
    <t>Скамья со спинкой 4</t>
  </si>
  <si>
    <t>Скамья со спинкой 5</t>
  </si>
  <si>
    <t>Стенд информации (каркас, основа композит, карманы плоские) 3</t>
  </si>
  <si>
    <t>д. Коряково (ул. Калужская - 2 шт), д. Климкино (перекресток Южная-Западная), д. Павлово</t>
  </si>
  <si>
    <t>с. Ворсино, ул. Школьная 37</t>
  </si>
  <si>
    <t>Карусель шестиместная</t>
  </si>
  <si>
    <r>
      <rPr>
        <b/>
        <sz val="9"/>
        <color indexed="8"/>
        <rFont val="Times New Roman"/>
        <family val="1"/>
      </rPr>
      <t xml:space="preserve">Детская площадка:  </t>
    </r>
    <r>
      <rPr>
        <sz val="9"/>
        <color indexed="8"/>
        <rFont val="Times New Roman"/>
        <family val="1"/>
      </rPr>
      <t xml:space="preserve">                                      Детский игровой комплекс (ДИК-43)</t>
    </r>
  </si>
  <si>
    <t xml:space="preserve">Качель одинарная </t>
  </si>
  <si>
    <t>Песочница</t>
  </si>
  <si>
    <t>Светильники парк Fumagali Ricu Bisso/G25/157/S20. черный 6259</t>
  </si>
  <si>
    <t>с. Ворсино, ул. Молодежная 9</t>
  </si>
  <si>
    <t>4 шт</t>
  </si>
  <si>
    <t>Доски объявлений. 4 шт.</t>
  </si>
  <si>
    <t>4 шт.</t>
  </si>
  <si>
    <t>Стенд информации (каркас, основа композит, карманы плоские)</t>
  </si>
  <si>
    <t>д. Коряково (ул. Московская 1, ул. Калужскя, городок - около магазина)</t>
  </si>
  <si>
    <t>Доски объявлений. 3 шт.</t>
  </si>
  <si>
    <t>Стенд информации (каркас, основа композит, карманы плоские) 2</t>
  </si>
  <si>
    <t>с.Ворсино (ул.Школьная), д.Киселёво (ул.Новосёловых, Новая), д.Шилово (Липовая аллея, Центральная)</t>
  </si>
  <si>
    <t>Доски объявлений. 5 шт.</t>
  </si>
  <si>
    <t>Скамейка "Лоза" 1,5 м. №1</t>
  </si>
  <si>
    <t>вдоль ул. Лыскина</t>
  </si>
  <si>
    <t>Скамейка "Лоза" 1,5 м. №2</t>
  </si>
  <si>
    <t>Цветочница садово-парковая (металлическая) (МАФ)</t>
  </si>
  <si>
    <t>с. Ворсино, автобусная остановка</t>
  </si>
  <si>
    <t>д. Коряково, ст. Ворсино, д. п/х ДО Балабаново</t>
  </si>
  <si>
    <t>Оборудование на детские площадки</t>
  </si>
  <si>
    <t>Скамейка со спинкой</t>
  </si>
  <si>
    <t>6 шт.</t>
  </si>
  <si>
    <t>ул. Молодежная, д. 9, вокруг фонтана для цветов</t>
  </si>
  <si>
    <t>Скамейка без спинки</t>
  </si>
  <si>
    <t>11 шт.</t>
  </si>
  <si>
    <t>с. Ворсино, ул. Молодежная, д.9, д. 38 (Детский парк)</t>
  </si>
  <si>
    <t xml:space="preserve">Крышка колодца в комплекте </t>
  </si>
  <si>
    <t>Деревянный тротуар</t>
  </si>
  <si>
    <r>
      <rPr>
        <b/>
        <sz val="9"/>
        <color indexed="8"/>
        <rFont val="Times New Roman"/>
        <family val="1"/>
      </rPr>
      <t xml:space="preserve">Детская площадка № 1: </t>
    </r>
    <r>
      <rPr>
        <sz val="9"/>
        <color indexed="8"/>
        <rFont val="Times New Roman"/>
        <family val="1"/>
      </rPr>
      <t xml:space="preserve">                     Качалка "Лодочка" </t>
    </r>
  </si>
  <si>
    <t>д. Коряково,ул. Московская,д.1</t>
  </si>
  <si>
    <t>д. п/х ДО Балабаново</t>
  </si>
  <si>
    <t>Качели одинарные с жестким подвесом</t>
  </si>
  <si>
    <t>Деревянное ограждение</t>
  </si>
  <si>
    <t>д. Иклинское, кладбище</t>
  </si>
  <si>
    <t>Видеокамера IP, 2 МПикс, 25 к/с, ИК-подсветка до 25 м, РоЕ, уличная №1</t>
  </si>
  <si>
    <t>Видеокамера IP, 2 МПикс, 25 к/с, ИК-подсветка до 25 м, РоЕ, уличная №2</t>
  </si>
  <si>
    <t>Видеокамера IP уличная, 1,3 МПикс, с ИК-подсветкой</t>
  </si>
  <si>
    <t>Видеокамера IP, 4МПикс, ИК-подсветка, уличная</t>
  </si>
  <si>
    <t>Въезд в с.Ворсино (перекрёсток)</t>
  </si>
  <si>
    <t>Видеокамера IP, 4МПикс, ИК-подсветка, уличная 2</t>
  </si>
  <si>
    <t>с. Ворсино, автобусная остановка верхняя</t>
  </si>
  <si>
    <t>Видеокамера IP, 4МПикс, ИК-подсветка, уличная 3</t>
  </si>
  <si>
    <t>с. Ворсино, Спортивная площадка</t>
  </si>
  <si>
    <t>Видеокамера IP, 4МПикс, ИК-подсветка, уличная 4</t>
  </si>
  <si>
    <t>с. Ворсино, перекрёсток ул. Молодёжная - ул. Школьная</t>
  </si>
  <si>
    <t xml:space="preserve">Коммутатор сетевой 4 порта </t>
  </si>
  <si>
    <t>Рупорный громкоговоритель ГР-25.02МЕГА</t>
  </si>
  <si>
    <t>Гидрант ГП-1,50 (чугун)</t>
  </si>
  <si>
    <t>с. Ворсино, ул. Лыскина, д. 20</t>
  </si>
  <si>
    <t>Гидрант ГП-1,50 (чугун) 1</t>
  </si>
  <si>
    <t>с. Ворсино, ул. Лыскина, д. 35</t>
  </si>
  <si>
    <t>Металлический пожарный оповещатель</t>
  </si>
  <si>
    <t xml:space="preserve">по деревням </t>
  </si>
  <si>
    <t>18 шт.</t>
  </si>
  <si>
    <t>Серевер уличного видеонаблюдения</t>
  </si>
  <si>
    <t>Доска мемориал. материал:шокша,размер 70*50*4 полиров.,с гравировкой им.Фролова</t>
  </si>
  <si>
    <t>МОУ СОШ с. Ворсино</t>
  </si>
  <si>
    <t>Памятная доска из природного гранита (Размахина А.В.)</t>
  </si>
  <si>
    <t>Линии электроснабжения спортивной площадки</t>
  </si>
  <si>
    <t xml:space="preserve">Металлическая крышка для люка размером 1650мм х 1950 мм </t>
  </si>
  <si>
    <t>с. Ворсино, Сквер Победы (возле фонтана)</t>
  </si>
  <si>
    <t>село Ворсино, ул. Молодёжная 14</t>
  </si>
  <si>
    <t xml:space="preserve">Пандус на крыльце </t>
  </si>
  <si>
    <t>с. Ворсино, ул. Молодежная, д.14</t>
  </si>
  <si>
    <t>Трактор Беларус-952.3</t>
  </si>
  <si>
    <t>Решение Сельской Думы МО СП с. Ворсино от 12.12.2019  № 78</t>
  </si>
  <si>
    <t>Решение Сельской Думы МО СП с. Ворсино от 12.12.2019  № 82</t>
  </si>
  <si>
    <t>Решение Сельской Думы МО СП с. Ворсино от 19.12.2019  № 89</t>
  </si>
  <si>
    <t>Добрино (Центральная), Иклинское, Пекино (Центральная-2 шт), Климкино (Овражная)</t>
  </si>
  <si>
    <t>в гараже</t>
  </si>
  <si>
    <t>ул. Лыскин-ул. Молодежная</t>
  </si>
  <si>
    <t>Договор хозяйственного ведения от 13.01.2020  № б/н МУП МХАЦ с. Ворсино</t>
  </si>
  <si>
    <t>3.91</t>
  </si>
  <si>
    <t>с. Ворсино, ул. Лыскина, Вечный огонь</t>
  </si>
  <si>
    <t>40:03:061001:2605</t>
  </si>
  <si>
    <t>Решение Сельской Думы МО СП с. Ворсино от 19.12.2019 № 87</t>
  </si>
  <si>
    <t>Договор хозяйственного ведения от 20.12.2019  № б/н МУП МХАЦ с. Ворсино</t>
  </si>
  <si>
    <t>Металлическая конструкция пешеходные перила с. Ворсино</t>
  </si>
  <si>
    <t>с. Ворсино, возле котельной</t>
  </si>
  <si>
    <t>Решение Сельской Думы МО СП с. Ворсино от 26.12.2019  № 93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</si>
  <si>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</si>
  <si>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</si>
  <si>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</si>
  <si>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</si>
  <si>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</si>
  <si>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</si>
  <si>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</si>
  <si>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</si>
  <si>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</si>
  <si>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</si>
  <si>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</si>
  <si>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</si>
  <si>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</si>
  <si>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</si>
  <si>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</si>
  <si>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</si>
  <si>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</si>
  <si>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</si>
  <si>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</si>
  <si>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</si>
  <si>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</si>
  <si>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</si>
  <si>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</si>
  <si>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</si>
  <si>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</si>
  <si>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</si>
  <si>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</si>
  <si>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</si>
  <si>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</si>
  <si>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</si>
  <si>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</si>
  <si>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</si>
  <si>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</si>
  <si>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</si>
  <si>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</si>
  <si>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</si>
  <si>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</si>
  <si>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</si>
  <si>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</si>
  <si>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</si>
  <si>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</si>
  <si>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</si>
  <si>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</si>
  <si>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</si>
  <si>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</si>
  <si>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</si>
  <si>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</si>
  <si>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</si>
  <si>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</si>
  <si>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</si>
  <si>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</si>
  <si>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</si>
  <si>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</si>
  <si>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</si>
  <si>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</si>
  <si>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</si>
  <si>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</si>
  <si>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</si>
  <si>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</si>
  <si>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</si>
  <si>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</si>
  <si>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</si>
  <si>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</si>
  <si>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</si>
  <si>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</si>
  <si>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</si>
  <si>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</si>
  <si>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</si>
  <si>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</si>
  <si>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</si>
  <si>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</si>
  <si>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</si>
  <si>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</si>
  <si>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</si>
  <si>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</si>
  <si>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</si>
  <si>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</si>
  <si>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</si>
  <si>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</si>
  <si>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</si>
  <si>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</si>
  <si>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</si>
  <si>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</si>
  <si>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</si>
  <si>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</si>
  <si>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</si>
  <si>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</si>
  <si>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</si>
  <si>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</si>
  <si>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</si>
  <si>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</si>
  <si>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</si>
  <si>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</si>
  <si>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</si>
  <si>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</si>
  <si>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</si>
  <si>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</si>
  <si>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</si>
  <si>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Насос BL80/180-30/2</t>
  </si>
  <si>
    <t>Дрель BOSCH</t>
  </si>
  <si>
    <t>Насос NRM</t>
  </si>
  <si>
    <t>233 313,56</t>
  </si>
  <si>
    <t>3 150,00</t>
  </si>
  <si>
    <t>13 720,34</t>
  </si>
  <si>
    <t>2.168</t>
  </si>
  <si>
    <t>2.169</t>
  </si>
  <si>
    <t>2.170</t>
  </si>
  <si>
    <t>1. Решение Сельской Думы МО СП с. Ворсино  от 28.11.2013 № 129                          2. Решение Сельской Думы МО СП с. Ворсино от 12.12.2019  № 79</t>
  </si>
  <si>
    <t>Договор хозяйственного ведения от 13.12.2019  № б/н МУП МХАЦ с. Ворсино</t>
  </si>
  <si>
    <t>с. Ворсино, ул. 2-й Дачный переулок)</t>
  </si>
  <si>
    <t>Уличное освещение</t>
  </si>
  <si>
    <t>д. Аристово</t>
  </si>
  <si>
    <t>д. Добрино</t>
  </si>
  <si>
    <t>д. Пекино</t>
  </si>
  <si>
    <t>с. Ворсино, ул. Луговая</t>
  </si>
  <si>
    <t>с. Ворсино, ул. Дачные переулки</t>
  </si>
  <si>
    <t>с. Ворсино, территория возле магазина "Пятерочка"</t>
  </si>
  <si>
    <t>с. Ворсино, территория возле школы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</si>
  <si>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</si>
  <si>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</si>
  <si>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</si>
  <si>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</si>
  <si>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</si>
  <si>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</si>
  <si>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</si>
  <si>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</si>
  <si>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</si>
  <si>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</si>
  <si>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</si>
  <si>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</si>
  <si>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</si>
  <si>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</si>
  <si>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</si>
  <si>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</si>
  <si>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Решение Сельской Думы МО СП с. Ворсино от 23.01.2020  № 3</t>
  </si>
  <si>
    <t>1.128</t>
  </si>
  <si>
    <t>Рекламный щит</t>
  </si>
  <si>
    <t>указатель с.Ворсино</t>
  </si>
  <si>
    <t>Киевское шоссе</t>
  </si>
  <si>
    <t>93 128,78</t>
  </si>
  <si>
    <t>Решение Сельской Думы МО СП с. Ворсино от 13.02.2020  № 9</t>
  </si>
  <si>
    <t>9 м, 2020 г.</t>
  </si>
  <si>
    <t>Колодец</t>
  </si>
  <si>
    <t>1.129</t>
  </si>
  <si>
    <t>1.130</t>
  </si>
  <si>
    <t>Братская могила</t>
  </si>
  <si>
    <t>1956 г.</t>
  </si>
  <si>
    <t>40:03:068314:588</t>
  </si>
  <si>
    <t>-</t>
  </si>
  <si>
    <t>Решение Сельской Думы МО СП с. Ворсино от 14.11.2019  № 67</t>
  </si>
  <si>
    <t>1.131</t>
  </si>
  <si>
    <t>Пожарный водоём</t>
  </si>
  <si>
    <t>200 м3, размер 10*10*2 м, 2020 г</t>
  </si>
  <si>
    <t>Решение Сельской Думы МО СП с. Ворсино от 12.03.2020 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</si>
</sst>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30"/>
      <name val="Arial"/>
      <family val="2"/>
    </font>
    <font>
      <u val="single"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9" fontId="44" fillId="0" borderId="0" xfId="42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top"/>
    </xf>
    <xf numFmtId="14" fontId="47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center" vertical="top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vertical="top"/>
    </xf>
    <xf numFmtId="0" fontId="47" fillId="0" borderId="0" xfId="0" applyFont="1" applyBorder="1" applyAlignment="1">
      <alignment horizontal="left" vertical="top" wrapText="1"/>
    </xf>
    <xf numFmtId="4" fontId="47" fillId="0" borderId="0" xfId="0" applyNumberFormat="1" applyFont="1" applyBorder="1" applyAlignment="1">
      <alignment horizontal="center" vertical="top"/>
    </xf>
    <xf numFmtId="0" fontId="47" fillId="0" borderId="0" xfId="0" applyFont="1" applyBorder="1" applyAlignment="1">
      <alignment/>
    </xf>
    <xf numFmtId="14" fontId="47" fillId="0" borderId="0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49" fontId="47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vertical="top"/>
    </xf>
    <xf numFmtId="4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4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left" vertical="top" wrapText="1"/>
    </xf>
    <xf numFmtId="4" fontId="47" fillId="0" borderId="0" xfId="0" applyNumberFormat="1" applyFont="1" applyAlignment="1">
      <alignment/>
    </xf>
    <xf numFmtId="14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13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/>
    </xf>
    <xf numFmtId="4" fontId="47" fillId="0" borderId="10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wrapText="1"/>
    </xf>
    <xf numFmtId="0" fontId="47" fillId="0" borderId="14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horizontal="left"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8"/>
  <sheetViews>
    <sheetView tabSelected="1" zoomScale="110" zoomScaleNormal="110" zoomScalePageLayoutView="0" workbookViewId="0" topLeftCell="A1">
      <pane ySplit="4" topLeftCell="A131" activePane="bottomLeft" state="frozen"/>
      <selection pane="topLeft" activeCell="A1" sqref="A1"/>
      <selection pane="bottomLeft" activeCell="B135" sqref="B135"/>
    </sheetView>
  </sheetViews>
  <sheetFormatPr defaultColWidth="9.140625" defaultRowHeight="15"/>
  <cols>
    <col min="1" max="1" width="7.140625" style="21" customWidth="1"/>
    <col min="2" max="2" width="23.8515625" style="7" customWidth="1"/>
    <col min="3" max="3" width="17.57421875" style="32" customWidth="1"/>
    <col min="4" max="4" width="15.28125" style="23" customWidth="1"/>
    <col min="5" max="5" width="21.7109375" style="23" customWidth="1"/>
    <col min="6" max="6" width="16.421875" style="23" customWidth="1"/>
    <col min="7" max="7" width="30.28125" style="7" customWidth="1"/>
    <col min="8" max="8" width="24.140625" style="7" customWidth="1"/>
    <col min="9" max="9" width="10.00390625" style="7" bestFit="1" customWidth="1"/>
    <col min="10" max="16384" width="9.140625" style="7" customWidth="1"/>
  </cols>
  <sheetData>
    <row r="1" spans="1:8" ht="15.75">
      <c r="A1" s="87" t="s">
        <v>886</v>
      </c>
      <c r="B1" s="87"/>
      <c r="C1" s="87"/>
      <c r="D1" s="87"/>
      <c r="E1" s="87"/>
      <c r="F1" s="87"/>
      <c r="G1" s="87"/>
      <c r="H1" s="87"/>
    </row>
    <row r="2" spans="1:7" s="3" customFormat="1" ht="29.25" customHeight="1">
      <c r="A2" s="1"/>
      <c r="B2" s="88" t="s">
        <v>0</v>
      </c>
      <c r="C2" s="88"/>
      <c r="D2" s="88"/>
      <c r="E2" s="88"/>
      <c r="F2" s="88"/>
      <c r="G2" s="2"/>
    </row>
    <row r="3" spans="1:8" s="3" customFormat="1" ht="33.75" customHeight="1">
      <c r="A3" s="85" t="s">
        <v>1</v>
      </c>
      <c r="B3" s="86" t="s">
        <v>2</v>
      </c>
      <c r="C3" s="86" t="s">
        <v>8</v>
      </c>
      <c r="D3" s="86" t="s">
        <v>3</v>
      </c>
      <c r="E3" s="86" t="s">
        <v>4</v>
      </c>
      <c r="F3" s="86" t="s">
        <v>6</v>
      </c>
      <c r="G3" s="86" t="s">
        <v>23</v>
      </c>
      <c r="H3" s="86" t="s">
        <v>5</v>
      </c>
    </row>
    <row r="4" spans="1:8" s="3" customFormat="1" ht="33.75" customHeight="1">
      <c r="A4" s="85"/>
      <c r="B4" s="86"/>
      <c r="C4" s="86"/>
      <c r="D4" s="86"/>
      <c r="E4" s="86"/>
      <c r="F4" s="86"/>
      <c r="G4" s="86"/>
      <c r="H4" s="86"/>
    </row>
    <row r="5" spans="1:8" ht="29.25" customHeight="1">
      <c r="A5" s="4" t="s">
        <v>637</v>
      </c>
      <c r="B5" s="36" t="s">
        <v>7</v>
      </c>
      <c r="C5" s="40" t="s">
        <v>9</v>
      </c>
      <c r="D5" s="40"/>
      <c r="E5" s="5" t="s">
        <v>11</v>
      </c>
      <c r="F5" s="6">
        <v>4191</v>
      </c>
      <c r="G5" s="37" t="s">
        <v>10</v>
      </c>
      <c r="H5" s="36"/>
    </row>
    <row r="6" spans="1:8" ht="92.25" customHeight="1">
      <c r="A6" s="4" t="s">
        <v>638</v>
      </c>
      <c r="B6" s="8" t="s">
        <v>12</v>
      </c>
      <c r="C6" s="40" t="s">
        <v>14</v>
      </c>
      <c r="D6" s="40"/>
      <c r="E6" s="40" t="s">
        <v>13</v>
      </c>
      <c r="F6" s="6">
        <v>1158963</v>
      </c>
      <c r="G6" s="9" t="s">
        <v>634</v>
      </c>
      <c r="H6" s="9" t="s">
        <v>359</v>
      </c>
    </row>
    <row r="7" spans="1:8" ht="36">
      <c r="A7" s="4" t="s">
        <v>639</v>
      </c>
      <c r="B7" s="46" t="s">
        <v>631</v>
      </c>
      <c r="C7" s="40" t="s">
        <v>15</v>
      </c>
      <c r="D7" s="40"/>
      <c r="E7" s="40" t="s">
        <v>632</v>
      </c>
      <c r="F7" s="6">
        <v>1478716</v>
      </c>
      <c r="G7" s="10" t="s">
        <v>19</v>
      </c>
      <c r="H7" s="36"/>
    </row>
    <row r="8" spans="1:8" ht="51" customHeight="1">
      <c r="A8" s="4" t="s">
        <v>640</v>
      </c>
      <c r="B8" s="36" t="s">
        <v>16</v>
      </c>
      <c r="C8" s="40" t="s">
        <v>15</v>
      </c>
      <c r="D8" s="40" t="s">
        <v>17</v>
      </c>
      <c r="E8" s="40" t="s">
        <v>18</v>
      </c>
      <c r="F8" s="6">
        <v>617621.76</v>
      </c>
      <c r="G8" s="10" t="s">
        <v>358</v>
      </c>
      <c r="H8" s="36"/>
    </row>
    <row r="9" spans="1:8" ht="60">
      <c r="A9" s="4" t="s">
        <v>641</v>
      </c>
      <c r="B9" s="36" t="s">
        <v>666</v>
      </c>
      <c r="C9" s="40" t="s">
        <v>667</v>
      </c>
      <c r="D9" s="40" t="s">
        <v>668</v>
      </c>
      <c r="E9" s="64" t="s">
        <v>1156</v>
      </c>
      <c r="F9" s="6">
        <v>2034000</v>
      </c>
      <c r="G9" s="10" t="s">
        <v>1154</v>
      </c>
      <c r="H9" s="10"/>
    </row>
    <row r="10" spans="1:8" ht="60">
      <c r="A10" s="4" t="s">
        <v>642</v>
      </c>
      <c r="B10" s="36" t="s">
        <v>670</v>
      </c>
      <c r="C10" s="40" t="s">
        <v>671</v>
      </c>
      <c r="D10" s="40" t="s">
        <v>669</v>
      </c>
      <c r="E10" s="64" t="s">
        <v>1157</v>
      </c>
      <c r="F10" s="6">
        <v>2373000</v>
      </c>
      <c r="G10" s="10" t="s">
        <v>1155</v>
      </c>
      <c r="H10" s="10"/>
    </row>
    <row r="11" spans="1:8" ht="29.25" customHeight="1">
      <c r="A11" s="4" t="s">
        <v>643</v>
      </c>
      <c r="B11" s="63" t="s">
        <v>636</v>
      </c>
      <c r="C11" s="64" t="s">
        <v>9</v>
      </c>
      <c r="D11" s="17"/>
      <c r="E11" s="64" t="s">
        <v>887</v>
      </c>
      <c r="F11" s="6">
        <v>55000</v>
      </c>
      <c r="G11" s="10" t="s">
        <v>665</v>
      </c>
      <c r="H11" s="17"/>
    </row>
    <row r="12" spans="1:8" ht="27.75" customHeight="1">
      <c r="A12" s="4" t="s">
        <v>644</v>
      </c>
      <c r="B12" s="63" t="s">
        <v>664</v>
      </c>
      <c r="C12" s="64" t="s">
        <v>9</v>
      </c>
      <c r="D12" s="17"/>
      <c r="E12" s="64" t="s">
        <v>887</v>
      </c>
      <c r="F12" s="6">
        <v>306080</v>
      </c>
      <c r="G12" s="10" t="s">
        <v>665</v>
      </c>
      <c r="H12" s="17"/>
    </row>
    <row r="13" spans="1:8" ht="24">
      <c r="A13" s="4" t="s">
        <v>645</v>
      </c>
      <c r="B13" s="36" t="s">
        <v>28</v>
      </c>
      <c r="C13" s="40" t="s">
        <v>25</v>
      </c>
      <c r="D13" s="40" t="s">
        <v>680</v>
      </c>
      <c r="E13" s="40" t="s">
        <v>26</v>
      </c>
      <c r="F13" s="6">
        <v>51970</v>
      </c>
      <c r="G13" s="84" t="s">
        <v>635</v>
      </c>
      <c r="H13" s="84" t="s">
        <v>27</v>
      </c>
    </row>
    <row r="14" spans="1:8" ht="24">
      <c r="A14" s="4" t="s">
        <v>646</v>
      </c>
      <c r="B14" s="36" t="s">
        <v>49</v>
      </c>
      <c r="C14" s="40" t="s">
        <v>9</v>
      </c>
      <c r="D14" s="40" t="s">
        <v>677</v>
      </c>
      <c r="E14" s="40" t="s">
        <v>47</v>
      </c>
      <c r="F14" s="11">
        <v>1918000</v>
      </c>
      <c r="G14" s="84"/>
      <c r="H14" s="84"/>
    </row>
    <row r="15" spans="1:8" ht="12">
      <c r="A15" s="4" t="s">
        <v>647</v>
      </c>
      <c r="B15" s="36" t="s">
        <v>50</v>
      </c>
      <c r="C15" s="40" t="s">
        <v>9</v>
      </c>
      <c r="D15" s="40" t="s">
        <v>676</v>
      </c>
      <c r="E15" s="40" t="s">
        <v>35</v>
      </c>
      <c r="F15" s="11">
        <v>11650833</v>
      </c>
      <c r="G15" s="84"/>
      <c r="H15" s="84"/>
    </row>
    <row r="16" spans="1:8" ht="24">
      <c r="A16" s="4" t="s">
        <v>648</v>
      </c>
      <c r="B16" s="36" t="s">
        <v>59</v>
      </c>
      <c r="C16" s="40" t="s">
        <v>15</v>
      </c>
      <c r="D16" s="40" t="s">
        <v>678</v>
      </c>
      <c r="E16" s="40" t="s">
        <v>48</v>
      </c>
      <c r="F16" s="11">
        <v>3554393</v>
      </c>
      <c r="G16" s="84"/>
      <c r="H16" s="84"/>
    </row>
    <row r="17" spans="1:8" ht="12">
      <c r="A17" s="4" t="s">
        <v>649</v>
      </c>
      <c r="B17" s="36" t="s">
        <v>51</v>
      </c>
      <c r="C17" s="40" t="s">
        <v>15</v>
      </c>
      <c r="D17" s="40" t="s">
        <v>672</v>
      </c>
      <c r="E17" s="40" t="s">
        <v>37</v>
      </c>
      <c r="F17" s="11">
        <v>757647</v>
      </c>
      <c r="G17" s="84"/>
      <c r="H17" s="84"/>
    </row>
    <row r="18" spans="1:8" ht="24">
      <c r="A18" s="4" t="s">
        <v>650</v>
      </c>
      <c r="B18" s="36" t="s">
        <v>52</v>
      </c>
      <c r="C18" s="40" t="s">
        <v>15</v>
      </c>
      <c r="D18" s="40" t="s">
        <v>679</v>
      </c>
      <c r="E18" s="40" t="s">
        <v>38</v>
      </c>
      <c r="F18" s="11">
        <v>89200</v>
      </c>
      <c r="G18" s="84"/>
      <c r="H18" s="84"/>
    </row>
    <row r="19" spans="1:8" ht="36">
      <c r="A19" s="4" t="s">
        <v>651</v>
      </c>
      <c r="B19" s="12" t="s">
        <v>150</v>
      </c>
      <c r="C19" s="40" t="s">
        <v>9</v>
      </c>
      <c r="D19" s="40"/>
      <c r="E19" s="40" t="s">
        <v>151</v>
      </c>
      <c r="F19" s="11">
        <v>2931038.39</v>
      </c>
      <c r="G19" s="35" t="s">
        <v>152</v>
      </c>
      <c r="H19" s="36" t="s">
        <v>153</v>
      </c>
    </row>
    <row r="20" spans="1:8" ht="36">
      <c r="A20" s="4" t="s">
        <v>652</v>
      </c>
      <c r="B20" s="12" t="s">
        <v>154</v>
      </c>
      <c r="C20" s="40" t="s">
        <v>161</v>
      </c>
      <c r="D20" s="40" t="s">
        <v>681</v>
      </c>
      <c r="E20" s="40" t="s">
        <v>157</v>
      </c>
      <c r="F20" s="11">
        <v>4072719</v>
      </c>
      <c r="G20" s="47" t="s">
        <v>163</v>
      </c>
      <c r="H20" s="36"/>
    </row>
    <row r="21" spans="1:8" ht="36">
      <c r="A21" s="4" t="s">
        <v>653</v>
      </c>
      <c r="B21" s="12" t="s">
        <v>155</v>
      </c>
      <c r="C21" s="40" t="s">
        <v>160</v>
      </c>
      <c r="D21" s="40" t="s">
        <v>682</v>
      </c>
      <c r="E21" s="13" t="s">
        <v>158</v>
      </c>
      <c r="F21" s="11">
        <v>2935349</v>
      </c>
      <c r="G21" s="47" t="s">
        <v>163</v>
      </c>
      <c r="H21" s="36"/>
    </row>
    <row r="22" spans="1:8" ht="37.5" customHeight="1">
      <c r="A22" s="4" t="s">
        <v>654</v>
      </c>
      <c r="B22" s="12" t="s">
        <v>156</v>
      </c>
      <c r="C22" s="40" t="s">
        <v>162</v>
      </c>
      <c r="D22" s="40" t="s">
        <v>683</v>
      </c>
      <c r="E22" s="13" t="s">
        <v>159</v>
      </c>
      <c r="F22" s="11">
        <v>2546659</v>
      </c>
      <c r="G22" s="47" t="s">
        <v>163</v>
      </c>
      <c r="H22" s="36"/>
    </row>
    <row r="23" spans="1:8" ht="26.25" customHeight="1">
      <c r="A23" s="4" t="s">
        <v>655</v>
      </c>
      <c r="B23" s="12" t="s">
        <v>168</v>
      </c>
      <c r="C23" s="40" t="s">
        <v>164</v>
      </c>
      <c r="D23" s="40" t="s">
        <v>684</v>
      </c>
      <c r="E23" s="40" t="s">
        <v>179</v>
      </c>
      <c r="F23" s="11">
        <v>16577710</v>
      </c>
      <c r="G23" s="47" t="s">
        <v>167</v>
      </c>
      <c r="H23" s="36"/>
    </row>
    <row r="24" spans="1:8" ht="27" customHeight="1">
      <c r="A24" s="4" t="s">
        <v>656</v>
      </c>
      <c r="B24" s="12" t="s">
        <v>168</v>
      </c>
      <c r="C24" s="40" t="s">
        <v>165</v>
      </c>
      <c r="D24" s="40" t="s">
        <v>685</v>
      </c>
      <c r="E24" s="40" t="s">
        <v>180</v>
      </c>
      <c r="F24" s="11">
        <v>21594148</v>
      </c>
      <c r="G24" s="47" t="s">
        <v>167</v>
      </c>
      <c r="H24" s="36"/>
    </row>
    <row r="25" spans="1:8" ht="25.5" customHeight="1">
      <c r="A25" s="4" t="s">
        <v>657</v>
      </c>
      <c r="B25" s="12" t="s">
        <v>168</v>
      </c>
      <c r="C25" s="40" t="s">
        <v>166</v>
      </c>
      <c r="D25" s="40" t="s">
        <v>686</v>
      </c>
      <c r="E25" s="40" t="s">
        <v>180</v>
      </c>
      <c r="F25" s="11">
        <v>13853774</v>
      </c>
      <c r="G25" s="47" t="s">
        <v>167</v>
      </c>
      <c r="H25" s="36"/>
    </row>
    <row r="26" spans="1:8" ht="24">
      <c r="A26" s="4" t="s">
        <v>658</v>
      </c>
      <c r="B26" s="12" t="s">
        <v>168</v>
      </c>
      <c r="C26" s="13" t="s">
        <v>169</v>
      </c>
      <c r="D26" s="40" t="s">
        <v>687</v>
      </c>
      <c r="E26" s="13" t="s">
        <v>181</v>
      </c>
      <c r="F26" s="14">
        <v>9564550</v>
      </c>
      <c r="G26" s="47" t="s">
        <v>167</v>
      </c>
      <c r="H26" s="36"/>
    </row>
    <row r="27" spans="1:8" ht="24">
      <c r="A27" s="4" t="s">
        <v>659</v>
      </c>
      <c r="B27" s="12" t="s">
        <v>168</v>
      </c>
      <c r="C27" s="13" t="s">
        <v>170</v>
      </c>
      <c r="D27" s="40" t="s">
        <v>688</v>
      </c>
      <c r="E27" s="13" t="s">
        <v>182</v>
      </c>
      <c r="F27" s="14">
        <v>19548160</v>
      </c>
      <c r="G27" s="47" t="s">
        <v>167</v>
      </c>
      <c r="H27" s="36"/>
    </row>
    <row r="28" spans="1:8" ht="18" customHeight="1">
      <c r="A28" s="4" t="s">
        <v>660</v>
      </c>
      <c r="B28" s="12" t="s">
        <v>168</v>
      </c>
      <c r="C28" s="13" t="s">
        <v>171</v>
      </c>
      <c r="D28" s="40" t="s">
        <v>690</v>
      </c>
      <c r="E28" s="13" t="s">
        <v>183</v>
      </c>
      <c r="F28" s="14">
        <v>2181596</v>
      </c>
      <c r="G28" s="47" t="s">
        <v>167</v>
      </c>
      <c r="H28" s="36"/>
    </row>
    <row r="29" spans="1:8" ht="24">
      <c r="A29" s="4" t="s">
        <v>661</v>
      </c>
      <c r="B29" s="12" t="s">
        <v>168</v>
      </c>
      <c r="C29" s="13" t="s">
        <v>172</v>
      </c>
      <c r="D29" s="40" t="s">
        <v>689</v>
      </c>
      <c r="E29" s="13" t="s">
        <v>184</v>
      </c>
      <c r="F29" s="14">
        <v>6285992</v>
      </c>
      <c r="G29" s="47" t="s">
        <v>167</v>
      </c>
      <c r="H29" s="36"/>
    </row>
    <row r="30" spans="1:8" ht="24">
      <c r="A30" s="4" t="s">
        <v>662</v>
      </c>
      <c r="B30" s="12" t="s">
        <v>168</v>
      </c>
      <c r="C30" s="13" t="s">
        <v>173</v>
      </c>
      <c r="D30" s="40" t="s">
        <v>691</v>
      </c>
      <c r="E30" s="13" t="s">
        <v>185</v>
      </c>
      <c r="F30" s="14">
        <v>9601534</v>
      </c>
      <c r="G30" s="47" t="s">
        <v>167</v>
      </c>
      <c r="H30" s="36"/>
    </row>
    <row r="31" spans="1:8" ht="24">
      <c r="A31" s="4" t="s">
        <v>663</v>
      </c>
      <c r="B31" s="12" t="s">
        <v>168</v>
      </c>
      <c r="C31" s="13" t="s">
        <v>174</v>
      </c>
      <c r="D31" s="40" t="s">
        <v>692</v>
      </c>
      <c r="E31" s="13" t="s">
        <v>186</v>
      </c>
      <c r="F31" s="14">
        <v>5805292</v>
      </c>
      <c r="G31" s="47" t="s">
        <v>167</v>
      </c>
      <c r="H31" s="36"/>
    </row>
    <row r="32" spans="1:8" ht="24">
      <c r="A32" s="4" t="s">
        <v>512</v>
      </c>
      <c r="B32" s="12" t="s">
        <v>168</v>
      </c>
      <c r="C32" s="13" t="s">
        <v>175</v>
      </c>
      <c r="D32" s="40" t="s">
        <v>693</v>
      </c>
      <c r="E32" s="13" t="s">
        <v>187</v>
      </c>
      <c r="F32" s="14">
        <v>8381292</v>
      </c>
      <c r="G32" s="47" t="s">
        <v>167</v>
      </c>
      <c r="H32" s="36"/>
    </row>
    <row r="33" spans="1:8" ht="24">
      <c r="A33" s="4" t="s">
        <v>513</v>
      </c>
      <c r="B33" s="12" t="s">
        <v>168</v>
      </c>
      <c r="C33" s="13" t="s">
        <v>176</v>
      </c>
      <c r="D33" s="40" t="s">
        <v>694</v>
      </c>
      <c r="E33" s="13" t="s">
        <v>188</v>
      </c>
      <c r="F33" s="14">
        <v>6742036</v>
      </c>
      <c r="G33" s="47" t="s">
        <v>167</v>
      </c>
      <c r="H33" s="36"/>
    </row>
    <row r="34" spans="1:8" ht="24">
      <c r="A34" s="4" t="s">
        <v>577</v>
      </c>
      <c r="B34" s="12" t="s">
        <v>168</v>
      </c>
      <c r="C34" s="13" t="s">
        <v>177</v>
      </c>
      <c r="D34" s="40" t="s">
        <v>695</v>
      </c>
      <c r="E34" s="13" t="s">
        <v>189</v>
      </c>
      <c r="F34" s="14">
        <v>9083850</v>
      </c>
      <c r="G34" s="47" t="s">
        <v>167</v>
      </c>
      <c r="H34" s="36"/>
    </row>
    <row r="35" spans="1:8" ht="24">
      <c r="A35" s="4" t="s">
        <v>576</v>
      </c>
      <c r="B35" s="12" t="s">
        <v>168</v>
      </c>
      <c r="C35" s="13" t="s">
        <v>178</v>
      </c>
      <c r="D35" s="40" t="s">
        <v>696</v>
      </c>
      <c r="E35" s="13" t="s">
        <v>190</v>
      </c>
      <c r="F35" s="14">
        <v>12929404</v>
      </c>
      <c r="G35" s="47" t="s">
        <v>167</v>
      </c>
      <c r="H35" s="36"/>
    </row>
    <row r="36" spans="1:8" ht="24">
      <c r="A36" s="4" t="s">
        <v>575</v>
      </c>
      <c r="B36" s="12" t="s">
        <v>168</v>
      </c>
      <c r="C36" s="40" t="s">
        <v>191</v>
      </c>
      <c r="D36" s="40" t="s">
        <v>697</v>
      </c>
      <c r="E36" s="40" t="s">
        <v>205</v>
      </c>
      <c r="F36" s="11">
        <v>4757596</v>
      </c>
      <c r="G36" s="47" t="s">
        <v>167</v>
      </c>
      <c r="H36" s="36"/>
    </row>
    <row r="37" spans="1:8" ht="24">
      <c r="A37" s="4" t="s">
        <v>574</v>
      </c>
      <c r="B37" s="12" t="s">
        <v>168</v>
      </c>
      <c r="C37" s="40" t="s">
        <v>192</v>
      </c>
      <c r="D37" s="40" t="s">
        <v>698</v>
      </c>
      <c r="E37" s="40" t="s">
        <v>206</v>
      </c>
      <c r="F37" s="11">
        <v>1922754</v>
      </c>
      <c r="G37" s="47" t="s">
        <v>167</v>
      </c>
      <c r="H37" s="36"/>
    </row>
    <row r="38" spans="1:8" ht="24">
      <c r="A38" s="4" t="s">
        <v>573</v>
      </c>
      <c r="B38" s="12" t="s">
        <v>168</v>
      </c>
      <c r="C38" s="40" t="s">
        <v>193</v>
      </c>
      <c r="D38" s="40" t="s">
        <v>699</v>
      </c>
      <c r="E38" s="40" t="s">
        <v>207</v>
      </c>
      <c r="F38" s="11">
        <v>6902254</v>
      </c>
      <c r="G38" s="47" t="s">
        <v>167</v>
      </c>
      <c r="H38" s="36"/>
    </row>
    <row r="39" spans="1:8" ht="24">
      <c r="A39" s="4" t="s">
        <v>572</v>
      </c>
      <c r="B39" s="12" t="s">
        <v>168</v>
      </c>
      <c r="C39" s="40" t="s">
        <v>194</v>
      </c>
      <c r="D39" s="40" t="s">
        <v>700</v>
      </c>
      <c r="E39" s="15" t="s">
        <v>208</v>
      </c>
      <c r="F39" s="11">
        <v>3697618</v>
      </c>
      <c r="G39" s="47" t="s">
        <v>167</v>
      </c>
      <c r="H39" s="36"/>
    </row>
    <row r="40" spans="1:8" ht="24">
      <c r="A40" s="4" t="s">
        <v>571</v>
      </c>
      <c r="B40" s="12" t="s">
        <v>168</v>
      </c>
      <c r="C40" s="40" t="s">
        <v>195</v>
      </c>
      <c r="D40" s="40" t="s">
        <v>701</v>
      </c>
      <c r="E40" s="15" t="s">
        <v>183</v>
      </c>
      <c r="F40" s="11">
        <v>2181596</v>
      </c>
      <c r="G40" s="47" t="s">
        <v>167</v>
      </c>
      <c r="H40" s="36"/>
    </row>
    <row r="41" spans="1:8" ht="24">
      <c r="A41" s="4" t="s">
        <v>570</v>
      </c>
      <c r="B41" s="12" t="s">
        <v>168</v>
      </c>
      <c r="C41" s="40" t="s">
        <v>196</v>
      </c>
      <c r="D41" s="40" t="s">
        <v>702</v>
      </c>
      <c r="E41" s="15" t="s">
        <v>209</v>
      </c>
      <c r="F41" s="11">
        <v>7210362</v>
      </c>
      <c r="G41" s="47" t="s">
        <v>167</v>
      </c>
      <c r="H41" s="36"/>
    </row>
    <row r="42" spans="1:8" ht="24">
      <c r="A42" s="4" t="s">
        <v>569</v>
      </c>
      <c r="B42" s="12" t="s">
        <v>168</v>
      </c>
      <c r="C42" s="40" t="s">
        <v>197</v>
      </c>
      <c r="D42" s="40" t="s">
        <v>703</v>
      </c>
      <c r="E42" s="15" t="s">
        <v>210</v>
      </c>
      <c r="F42" s="11">
        <v>10809402</v>
      </c>
      <c r="G42" s="47" t="s">
        <v>167</v>
      </c>
      <c r="H42" s="36"/>
    </row>
    <row r="43" spans="1:8" ht="24">
      <c r="A43" s="4" t="s">
        <v>568</v>
      </c>
      <c r="B43" s="12" t="s">
        <v>168</v>
      </c>
      <c r="C43" s="40" t="s">
        <v>198</v>
      </c>
      <c r="D43" s="40" t="s">
        <v>704</v>
      </c>
      <c r="E43" s="15" t="s">
        <v>211</v>
      </c>
      <c r="F43" s="11">
        <v>5743652</v>
      </c>
      <c r="G43" s="47" t="s">
        <v>167</v>
      </c>
      <c r="H43" s="36"/>
    </row>
    <row r="44" spans="1:8" ht="24">
      <c r="A44" s="4" t="s">
        <v>567</v>
      </c>
      <c r="B44" s="12" t="s">
        <v>168</v>
      </c>
      <c r="C44" s="40" t="s">
        <v>199</v>
      </c>
      <c r="D44" s="40" t="s">
        <v>705</v>
      </c>
      <c r="E44" s="15" t="s">
        <v>212</v>
      </c>
      <c r="F44" s="11">
        <v>1811848</v>
      </c>
      <c r="G44" s="47" t="s">
        <v>167</v>
      </c>
      <c r="H44" s="36"/>
    </row>
    <row r="45" spans="1:8" ht="24">
      <c r="A45" s="4" t="s">
        <v>566</v>
      </c>
      <c r="B45" s="12" t="s">
        <v>168</v>
      </c>
      <c r="C45" s="40" t="s">
        <v>200</v>
      </c>
      <c r="D45" s="40" t="s">
        <v>706</v>
      </c>
      <c r="E45" s="15" t="s">
        <v>213</v>
      </c>
      <c r="F45" s="11">
        <v>16614694</v>
      </c>
      <c r="G45" s="47" t="s">
        <v>167</v>
      </c>
      <c r="H45" s="36"/>
    </row>
    <row r="46" spans="1:8" ht="24">
      <c r="A46" s="4" t="s">
        <v>565</v>
      </c>
      <c r="B46" s="12" t="s">
        <v>168</v>
      </c>
      <c r="C46" s="40" t="s">
        <v>201</v>
      </c>
      <c r="D46" s="40" t="s">
        <v>707</v>
      </c>
      <c r="E46" s="15" t="s">
        <v>214</v>
      </c>
      <c r="F46" s="11">
        <v>2958122</v>
      </c>
      <c r="G46" s="47" t="s">
        <v>167</v>
      </c>
      <c r="H46" s="36"/>
    </row>
    <row r="47" spans="1:8" ht="24">
      <c r="A47" s="4" t="s">
        <v>564</v>
      </c>
      <c r="B47" s="12" t="s">
        <v>168</v>
      </c>
      <c r="C47" s="40" t="s">
        <v>202</v>
      </c>
      <c r="D47" s="40" t="s">
        <v>708</v>
      </c>
      <c r="E47" s="15" t="s">
        <v>215</v>
      </c>
      <c r="F47" s="11">
        <v>16306540</v>
      </c>
      <c r="G47" s="47" t="s">
        <v>167</v>
      </c>
      <c r="H47" s="36"/>
    </row>
    <row r="48" spans="1:8" ht="24">
      <c r="A48" s="4" t="s">
        <v>563</v>
      </c>
      <c r="B48" s="12" t="s">
        <v>168</v>
      </c>
      <c r="C48" s="40" t="s">
        <v>203</v>
      </c>
      <c r="D48" s="40" t="s">
        <v>709</v>
      </c>
      <c r="E48" s="15" t="s">
        <v>216</v>
      </c>
      <c r="F48" s="11">
        <v>23590870</v>
      </c>
      <c r="G48" s="47" t="s">
        <v>167</v>
      </c>
      <c r="H48" s="36"/>
    </row>
    <row r="49" spans="1:8" ht="24">
      <c r="A49" s="4" t="s">
        <v>562</v>
      </c>
      <c r="B49" s="12" t="s">
        <v>168</v>
      </c>
      <c r="C49" s="40" t="s">
        <v>204</v>
      </c>
      <c r="D49" s="40" t="s">
        <v>710</v>
      </c>
      <c r="E49" s="15" t="s">
        <v>217</v>
      </c>
      <c r="F49" s="11">
        <v>5903870</v>
      </c>
      <c r="G49" s="47" t="s">
        <v>167</v>
      </c>
      <c r="H49" s="36"/>
    </row>
    <row r="50" spans="1:8" ht="36">
      <c r="A50" s="4" t="s">
        <v>561</v>
      </c>
      <c r="B50" s="12" t="s">
        <v>168</v>
      </c>
      <c r="C50" s="40" t="s">
        <v>218</v>
      </c>
      <c r="D50" s="40" t="s">
        <v>711</v>
      </c>
      <c r="E50" s="15" t="s">
        <v>241</v>
      </c>
      <c r="F50" s="11">
        <v>16232618</v>
      </c>
      <c r="G50" s="47" t="s">
        <v>167</v>
      </c>
      <c r="H50" s="36"/>
    </row>
    <row r="51" spans="1:8" ht="24">
      <c r="A51" s="4" t="s">
        <v>560</v>
      </c>
      <c r="B51" s="12" t="s">
        <v>168</v>
      </c>
      <c r="C51" s="40" t="s">
        <v>219</v>
      </c>
      <c r="D51" s="40" t="s">
        <v>712</v>
      </c>
      <c r="E51" s="15" t="s">
        <v>242</v>
      </c>
      <c r="F51" s="11">
        <v>16491414</v>
      </c>
      <c r="G51" s="47" t="s">
        <v>167</v>
      </c>
      <c r="H51" s="36"/>
    </row>
    <row r="52" spans="1:8" ht="24">
      <c r="A52" s="4" t="s">
        <v>559</v>
      </c>
      <c r="B52" s="12" t="s">
        <v>168</v>
      </c>
      <c r="C52" s="40" t="s">
        <v>220</v>
      </c>
      <c r="D52" s="40" t="s">
        <v>713</v>
      </c>
      <c r="E52" s="15" t="s">
        <v>243</v>
      </c>
      <c r="F52" s="11">
        <v>5139718</v>
      </c>
      <c r="G52" s="47" t="s">
        <v>167</v>
      </c>
      <c r="H52" s="36"/>
    </row>
    <row r="53" spans="1:8" ht="24">
      <c r="A53" s="4" t="s">
        <v>558</v>
      </c>
      <c r="B53" s="12" t="s">
        <v>168</v>
      </c>
      <c r="C53" s="40" t="s">
        <v>221</v>
      </c>
      <c r="D53" s="40" t="s">
        <v>714</v>
      </c>
      <c r="E53" s="15" t="s">
        <v>244</v>
      </c>
      <c r="F53" s="11">
        <v>15493076</v>
      </c>
      <c r="G53" s="47" t="s">
        <v>167</v>
      </c>
      <c r="H53" s="36"/>
    </row>
    <row r="54" spans="1:8" ht="24">
      <c r="A54" s="4" t="s">
        <v>557</v>
      </c>
      <c r="B54" s="12" t="s">
        <v>168</v>
      </c>
      <c r="C54" s="40" t="s">
        <v>222</v>
      </c>
      <c r="D54" s="40" t="s">
        <v>715</v>
      </c>
      <c r="E54" s="15" t="s">
        <v>245</v>
      </c>
      <c r="F54" s="11">
        <v>2736264</v>
      </c>
      <c r="G54" s="47" t="s">
        <v>167</v>
      </c>
      <c r="H54" s="36"/>
    </row>
    <row r="55" spans="1:8" ht="36">
      <c r="A55" s="4" t="s">
        <v>556</v>
      </c>
      <c r="B55" s="12" t="s">
        <v>168</v>
      </c>
      <c r="C55" s="40" t="s">
        <v>223</v>
      </c>
      <c r="D55" s="40" t="s">
        <v>716</v>
      </c>
      <c r="E55" s="15" t="s">
        <v>246</v>
      </c>
      <c r="F55" s="11">
        <v>2218580</v>
      </c>
      <c r="G55" s="47" t="s">
        <v>167</v>
      </c>
      <c r="H55" s="36"/>
    </row>
    <row r="56" spans="1:8" ht="36">
      <c r="A56" s="4" t="s">
        <v>555</v>
      </c>
      <c r="B56" s="12" t="s">
        <v>168</v>
      </c>
      <c r="C56" s="40" t="s">
        <v>224</v>
      </c>
      <c r="D56" s="40" t="s">
        <v>717</v>
      </c>
      <c r="E56" s="15" t="s">
        <v>247</v>
      </c>
      <c r="F56" s="11">
        <v>2440438</v>
      </c>
      <c r="G56" s="47" t="s">
        <v>167</v>
      </c>
      <c r="H56" s="36"/>
    </row>
    <row r="57" spans="1:8" ht="28.5" customHeight="1">
      <c r="A57" s="4" t="s">
        <v>554</v>
      </c>
      <c r="B57" s="12" t="s">
        <v>168</v>
      </c>
      <c r="C57" s="40" t="s">
        <v>225</v>
      </c>
      <c r="D57" s="40" t="s">
        <v>718</v>
      </c>
      <c r="E57" s="15" t="s">
        <v>248</v>
      </c>
      <c r="F57" s="11">
        <v>4782252</v>
      </c>
      <c r="G57" s="47" t="s">
        <v>167</v>
      </c>
      <c r="H57" s="36"/>
    </row>
    <row r="58" spans="1:8" ht="36">
      <c r="A58" s="4" t="s">
        <v>553</v>
      </c>
      <c r="B58" s="12" t="s">
        <v>168</v>
      </c>
      <c r="C58" s="40" t="s">
        <v>226</v>
      </c>
      <c r="D58" s="40" t="s">
        <v>719</v>
      </c>
      <c r="E58" s="15" t="s">
        <v>249</v>
      </c>
      <c r="F58" s="11">
        <v>3648306</v>
      </c>
      <c r="G58" s="47" t="s">
        <v>167</v>
      </c>
      <c r="H58" s="36"/>
    </row>
    <row r="59" spans="1:8" ht="24">
      <c r="A59" s="4" t="s">
        <v>552</v>
      </c>
      <c r="B59" s="12" t="s">
        <v>168</v>
      </c>
      <c r="C59" s="40" t="s">
        <v>227</v>
      </c>
      <c r="D59" s="40" t="s">
        <v>720</v>
      </c>
      <c r="E59" s="15" t="s">
        <v>250</v>
      </c>
      <c r="F59" s="11">
        <v>12485688</v>
      </c>
      <c r="G59" s="47" t="s">
        <v>167</v>
      </c>
      <c r="H59" s="36"/>
    </row>
    <row r="60" spans="1:8" ht="24">
      <c r="A60" s="4" t="s">
        <v>551</v>
      </c>
      <c r="B60" s="12" t="s">
        <v>168</v>
      </c>
      <c r="C60" s="40" t="s">
        <v>228</v>
      </c>
      <c r="D60" s="40" t="s">
        <v>721</v>
      </c>
      <c r="E60" s="15" t="s">
        <v>251</v>
      </c>
      <c r="F60" s="11">
        <v>2810186</v>
      </c>
      <c r="G60" s="47" t="s">
        <v>167</v>
      </c>
      <c r="H60" s="36"/>
    </row>
    <row r="61" spans="1:8" ht="24">
      <c r="A61" s="4" t="s">
        <v>550</v>
      </c>
      <c r="B61" s="12" t="s">
        <v>168</v>
      </c>
      <c r="C61" s="40" t="s">
        <v>229</v>
      </c>
      <c r="D61" s="40" t="s">
        <v>722</v>
      </c>
      <c r="E61" s="15" t="s">
        <v>252</v>
      </c>
      <c r="F61" s="11">
        <v>2711608</v>
      </c>
      <c r="G61" s="47" t="s">
        <v>167</v>
      </c>
      <c r="H61" s="36"/>
    </row>
    <row r="62" spans="1:8" ht="15" customHeight="1">
      <c r="A62" s="4" t="s">
        <v>549</v>
      </c>
      <c r="B62" s="12" t="s">
        <v>168</v>
      </c>
      <c r="C62" s="40" t="s">
        <v>230</v>
      </c>
      <c r="D62" s="40" t="s">
        <v>723</v>
      </c>
      <c r="E62" s="15" t="s">
        <v>253</v>
      </c>
      <c r="F62" s="11">
        <v>11437992</v>
      </c>
      <c r="G62" s="47" t="s">
        <v>167</v>
      </c>
      <c r="H62" s="36"/>
    </row>
    <row r="63" spans="1:8" ht="36">
      <c r="A63" s="4" t="s">
        <v>548</v>
      </c>
      <c r="B63" s="12" t="s">
        <v>168</v>
      </c>
      <c r="C63" s="40" t="s">
        <v>231</v>
      </c>
      <c r="D63" s="40" t="s">
        <v>724</v>
      </c>
      <c r="E63" s="15" t="s">
        <v>254</v>
      </c>
      <c r="F63" s="11">
        <v>12263830</v>
      </c>
      <c r="G63" s="47" t="s">
        <v>167</v>
      </c>
      <c r="H63" s="36"/>
    </row>
    <row r="64" spans="1:8" ht="24">
      <c r="A64" s="4" t="s">
        <v>547</v>
      </c>
      <c r="B64" s="12" t="s">
        <v>168</v>
      </c>
      <c r="C64" s="40" t="s">
        <v>232</v>
      </c>
      <c r="D64" s="40" t="s">
        <v>725</v>
      </c>
      <c r="E64" s="15" t="s">
        <v>255</v>
      </c>
      <c r="F64" s="11">
        <v>6778974</v>
      </c>
      <c r="G64" s="47" t="s">
        <v>167</v>
      </c>
      <c r="H64" s="36"/>
    </row>
    <row r="65" spans="1:8" ht="24">
      <c r="A65" s="4" t="s">
        <v>546</v>
      </c>
      <c r="B65" s="12" t="s">
        <v>168</v>
      </c>
      <c r="C65" s="40" t="s">
        <v>233</v>
      </c>
      <c r="D65" s="40" t="s">
        <v>726</v>
      </c>
      <c r="E65" s="15" t="s">
        <v>179</v>
      </c>
      <c r="F65" s="11">
        <v>16577710</v>
      </c>
      <c r="G65" s="47" t="s">
        <v>167</v>
      </c>
      <c r="H65" s="36"/>
    </row>
    <row r="66" spans="1:8" ht="24">
      <c r="A66" s="4" t="s">
        <v>545</v>
      </c>
      <c r="B66" s="12" t="s">
        <v>168</v>
      </c>
      <c r="C66" s="40" t="s">
        <v>234</v>
      </c>
      <c r="D66" s="40" t="s">
        <v>727</v>
      </c>
      <c r="E66" s="15" t="s">
        <v>256</v>
      </c>
      <c r="F66" s="11">
        <v>6495522</v>
      </c>
      <c r="G66" s="47" t="s">
        <v>167</v>
      </c>
      <c r="H66" s="36"/>
    </row>
    <row r="67" spans="1:8" ht="24">
      <c r="A67" s="4" t="s">
        <v>544</v>
      </c>
      <c r="B67" s="12" t="s">
        <v>168</v>
      </c>
      <c r="C67" s="40" t="s">
        <v>235</v>
      </c>
      <c r="D67" s="40" t="s">
        <v>728</v>
      </c>
      <c r="E67" s="15" t="s">
        <v>257</v>
      </c>
      <c r="F67" s="11">
        <v>3266230</v>
      </c>
      <c r="G67" s="47" t="s">
        <v>167</v>
      </c>
      <c r="H67" s="36"/>
    </row>
    <row r="68" spans="1:8" ht="18" customHeight="1">
      <c r="A68" s="4" t="s">
        <v>543</v>
      </c>
      <c r="B68" s="12" t="s">
        <v>168</v>
      </c>
      <c r="C68" s="40" t="s">
        <v>236</v>
      </c>
      <c r="D68" s="40" t="s">
        <v>729</v>
      </c>
      <c r="E68" s="15" t="s">
        <v>258</v>
      </c>
      <c r="F68" s="11">
        <v>22210456</v>
      </c>
      <c r="G68" s="47" t="s">
        <v>167</v>
      </c>
      <c r="H68" s="36"/>
    </row>
    <row r="69" spans="1:8" ht="24">
      <c r="A69" s="4" t="s">
        <v>542</v>
      </c>
      <c r="B69" s="12" t="s">
        <v>168</v>
      </c>
      <c r="C69" s="40" t="s">
        <v>237</v>
      </c>
      <c r="D69" s="40" t="s">
        <v>730</v>
      </c>
      <c r="E69" s="15" t="s">
        <v>259</v>
      </c>
      <c r="F69" s="11">
        <v>12128222</v>
      </c>
      <c r="G69" s="47" t="s">
        <v>167</v>
      </c>
      <c r="H69" s="36"/>
    </row>
    <row r="70" spans="1:8" ht="24">
      <c r="A70" s="4" t="s">
        <v>541</v>
      </c>
      <c r="B70" s="12" t="s">
        <v>168</v>
      </c>
      <c r="C70" s="40" t="s">
        <v>238</v>
      </c>
      <c r="D70" s="40" t="s">
        <v>731</v>
      </c>
      <c r="E70" s="15" t="s">
        <v>260</v>
      </c>
      <c r="F70" s="11">
        <v>19572770</v>
      </c>
      <c r="G70" s="47" t="s">
        <v>167</v>
      </c>
      <c r="H70" s="36"/>
    </row>
    <row r="71" spans="1:8" ht="27" customHeight="1">
      <c r="A71" s="4" t="s">
        <v>540</v>
      </c>
      <c r="B71" s="12" t="s">
        <v>168</v>
      </c>
      <c r="C71" s="40" t="s">
        <v>239</v>
      </c>
      <c r="D71" s="40" t="s">
        <v>732</v>
      </c>
      <c r="E71" s="15" t="s">
        <v>261</v>
      </c>
      <c r="F71" s="11">
        <v>11585928</v>
      </c>
      <c r="G71" s="47" t="s">
        <v>167</v>
      </c>
      <c r="H71" s="36"/>
    </row>
    <row r="72" spans="1:8" ht="24.75" customHeight="1">
      <c r="A72" s="4" t="s">
        <v>539</v>
      </c>
      <c r="B72" s="12" t="s">
        <v>168</v>
      </c>
      <c r="C72" s="40" t="s">
        <v>240</v>
      </c>
      <c r="D72" s="40" t="s">
        <v>733</v>
      </c>
      <c r="E72" s="15" t="s">
        <v>257</v>
      </c>
      <c r="F72" s="11">
        <v>3266230</v>
      </c>
      <c r="G72" s="47" t="s">
        <v>167</v>
      </c>
      <c r="H72" s="36"/>
    </row>
    <row r="73" spans="1:8" ht="24">
      <c r="A73" s="4" t="s">
        <v>538</v>
      </c>
      <c r="B73" s="12" t="s">
        <v>168</v>
      </c>
      <c r="C73" s="40" t="s">
        <v>262</v>
      </c>
      <c r="D73" s="40" t="s">
        <v>734</v>
      </c>
      <c r="E73" s="15" t="s">
        <v>277</v>
      </c>
      <c r="F73" s="11">
        <v>9502910</v>
      </c>
      <c r="G73" s="47" t="s">
        <v>167</v>
      </c>
      <c r="H73" s="36"/>
    </row>
    <row r="74" spans="1:8" ht="29.25" customHeight="1">
      <c r="A74" s="4" t="s">
        <v>537</v>
      </c>
      <c r="B74" s="12" t="s">
        <v>168</v>
      </c>
      <c r="C74" s="40" t="s">
        <v>263</v>
      </c>
      <c r="D74" s="40" t="s">
        <v>735</v>
      </c>
      <c r="E74" s="15" t="s">
        <v>278</v>
      </c>
      <c r="F74" s="11">
        <v>7124112</v>
      </c>
      <c r="G74" s="47" t="s">
        <v>167</v>
      </c>
      <c r="H74" s="36"/>
    </row>
    <row r="75" spans="1:8" ht="24">
      <c r="A75" s="4" t="s">
        <v>536</v>
      </c>
      <c r="B75" s="12" t="s">
        <v>168</v>
      </c>
      <c r="C75" s="40" t="s">
        <v>264</v>
      </c>
      <c r="D75" s="40" t="s">
        <v>736</v>
      </c>
      <c r="E75" s="15" t="s">
        <v>279</v>
      </c>
      <c r="F75" s="11">
        <v>8714102</v>
      </c>
      <c r="G75" s="47" t="s">
        <v>167</v>
      </c>
      <c r="H75" s="36"/>
    </row>
    <row r="76" spans="1:8" ht="28.5" customHeight="1">
      <c r="A76" s="4" t="s">
        <v>535</v>
      </c>
      <c r="B76" s="12" t="s">
        <v>168</v>
      </c>
      <c r="C76" s="40" t="s">
        <v>265</v>
      </c>
      <c r="D76" s="40" t="s">
        <v>737</v>
      </c>
      <c r="E76" s="15" t="s">
        <v>280</v>
      </c>
      <c r="F76" s="11">
        <v>3463432</v>
      </c>
      <c r="G76" s="47" t="s">
        <v>167</v>
      </c>
      <c r="H76" s="36"/>
    </row>
    <row r="77" spans="1:8" ht="18.75" customHeight="1">
      <c r="A77" s="4" t="s">
        <v>534</v>
      </c>
      <c r="B77" s="12" t="s">
        <v>168</v>
      </c>
      <c r="C77" s="40" t="s">
        <v>266</v>
      </c>
      <c r="D77" s="40" t="s">
        <v>738</v>
      </c>
      <c r="E77" s="15" t="s">
        <v>281</v>
      </c>
      <c r="F77" s="11">
        <v>4634362</v>
      </c>
      <c r="G77" s="47" t="s">
        <v>167</v>
      </c>
      <c r="H77" s="36"/>
    </row>
    <row r="78" spans="1:8" ht="24">
      <c r="A78" s="4" t="s">
        <v>533</v>
      </c>
      <c r="B78" s="12" t="s">
        <v>168</v>
      </c>
      <c r="C78" s="40" t="s">
        <v>267</v>
      </c>
      <c r="D78" s="40" t="s">
        <v>739</v>
      </c>
      <c r="E78" s="15" t="s">
        <v>260</v>
      </c>
      <c r="F78" s="11">
        <v>4215302</v>
      </c>
      <c r="G78" s="47" t="s">
        <v>167</v>
      </c>
      <c r="H78" s="36"/>
    </row>
    <row r="79" spans="1:8" ht="14.25" customHeight="1">
      <c r="A79" s="4" t="s">
        <v>532</v>
      </c>
      <c r="B79" s="12" t="s">
        <v>168</v>
      </c>
      <c r="C79" s="40" t="s">
        <v>268</v>
      </c>
      <c r="D79" s="40" t="s">
        <v>740</v>
      </c>
      <c r="E79" s="15" t="s">
        <v>282</v>
      </c>
      <c r="F79" s="11">
        <v>1577662</v>
      </c>
      <c r="G79" s="47" t="s">
        <v>167</v>
      </c>
      <c r="H79" s="36"/>
    </row>
    <row r="80" spans="1:8" ht="24">
      <c r="A80" s="4" t="s">
        <v>531</v>
      </c>
      <c r="B80" s="12" t="s">
        <v>168</v>
      </c>
      <c r="C80" s="40" t="s">
        <v>269</v>
      </c>
      <c r="D80" s="40" t="s">
        <v>741</v>
      </c>
      <c r="E80" s="15" t="s">
        <v>283</v>
      </c>
      <c r="F80" s="11">
        <v>27399440</v>
      </c>
      <c r="G80" s="47" t="s">
        <v>167</v>
      </c>
      <c r="H80" s="36"/>
    </row>
    <row r="81" spans="1:8" ht="24">
      <c r="A81" s="4" t="s">
        <v>530</v>
      </c>
      <c r="B81" s="12" t="s">
        <v>168</v>
      </c>
      <c r="C81" s="40" t="s">
        <v>270</v>
      </c>
      <c r="D81" s="40" t="s">
        <v>742</v>
      </c>
      <c r="E81" s="15" t="s">
        <v>284</v>
      </c>
      <c r="F81" s="11">
        <v>3709946</v>
      </c>
      <c r="G81" s="47" t="s">
        <v>167</v>
      </c>
      <c r="H81" s="36"/>
    </row>
    <row r="82" spans="1:8" ht="24">
      <c r="A82" s="4" t="s">
        <v>529</v>
      </c>
      <c r="B82" s="12" t="s">
        <v>168</v>
      </c>
      <c r="C82" s="40" t="s">
        <v>271</v>
      </c>
      <c r="D82" s="40" t="s">
        <v>743</v>
      </c>
      <c r="E82" s="15" t="s">
        <v>285</v>
      </c>
      <c r="F82" s="11">
        <v>13410058</v>
      </c>
      <c r="G82" s="47" t="s">
        <v>167</v>
      </c>
      <c r="H82" s="36"/>
    </row>
    <row r="83" spans="1:8" ht="17.25" customHeight="1">
      <c r="A83" s="4" t="s">
        <v>528</v>
      </c>
      <c r="B83" s="12" t="s">
        <v>168</v>
      </c>
      <c r="C83" s="40" t="s">
        <v>272</v>
      </c>
      <c r="D83" s="40" t="s">
        <v>744</v>
      </c>
      <c r="E83" s="15" t="s">
        <v>286</v>
      </c>
      <c r="F83" s="11">
        <v>11290102</v>
      </c>
      <c r="G83" s="47" t="s">
        <v>167</v>
      </c>
      <c r="H83" s="36"/>
    </row>
    <row r="84" spans="1:8" ht="27.75" customHeight="1">
      <c r="A84" s="4" t="s">
        <v>527</v>
      </c>
      <c r="B84" s="12" t="s">
        <v>168</v>
      </c>
      <c r="C84" s="40" t="s">
        <v>273</v>
      </c>
      <c r="D84" s="40" t="s">
        <v>745</v>
      </c>
      <c r="E84" s="15" t="s">
        <v>287</v>
      </c>
      <c r="F84" s="11">
        <v>2699280</v>
      </c>
      <c r="G84" s="47" t="s">
        <v>167</v>
      </c>
      <c r="H84" s="36"/>
    </row>
    <row r="85" spans="1:8" ht="29.25" customHeight="1">
      <c r="A85" s="4" t="s">
        <v>526</v>
      </c>
      <c r="B85" s="12" t="s">
        <v>168</v>
      </c>
      <c r="C85" s="40" t="s">
        <v>274</v>
      </c>
      <c r="D85" s="40" t="s">
        <v>746</v>
      </c>
      <c r="E85" s="15" t="s">
        <v>288</v>
      </c>
      <c r="F85" s="11">
        <v>2526734</v>
      </c>
      <c r="G85" s="47" t="s">
        <v>167</v>
      </c>
      <c r="H85" s="36"/>
    </row>
    <row r="86" spans="1:8" ht="40.5" customHeight="1">
      <c r="A86" s="4" t="s">
        <v>525</v>
      </c>
      <c r="B86" s="12" t="s">
        <v>168</v>
      </c>
      <c r="C86" s="40" t="s">
        <v>275</v>
      </c>
      <c r="D86" s="40" t="s">
        <v>747</v>
      </c>
      <c r="E86" s="15" t="s">
        <v>289</v>
      </c>
      <c r="F86" s="11">
        <v>5213640</v>
      </c>
      <c r="G86" s="47" t="s">
        <v>167</v>
      </c>
      <c r="H86" s="36"/>
    </row>
    <row r="87" spans="1:8" ht="24" customHeight="1">
      <c r="A87" s="4" t="s">
        <v>524</v>
      </c>
      <c r="B87" s="12" t="s">
        <v>168</v>
      </c>
      <c r="C87" s="40" t="s">
        <v>276</v>
      </c>
      <c r="D87" s="40" t="s">
        <v>748</v>
      </c>
      <c r="E87" s="15" t="s">
        <v>290</v>
      </c>
      <c r="F87" s="11">
        <v>6335258</v>
      </c>
      <c r="G87" s="47" t="s">
        <v>167</v>
      </c>
      <c r="H87" s="36"/>
    </row>
    <row r="88" spans="1:8" ht="24">
      <c r="A88" s="4" t="s">
        <v>523</v>
      </c>
      <c r="B88" s="12" t="s">
        <v>168</v>
      </c>
      <c r="C88" s="40" t="s">
        <v>291</v>
      </c>
      <c r="D88" s="40" t="s">
        <v>749</v>
      </c>
      <c r="E88" s="15" t="s">
        <v>301</v>
      </c>
      <c r="F88" s="11">
        <v>3278558</v>
      </c>
      <c r="G88" s="47" t="s">
        <v>167</v>
      </c>
      <c r="H88" s="16"/>
    </row>
    <row r="89" spans="1:9" ht="24">
      <c r="A89" s="4" t="s">
        <v>522</v>
      </c>
      <c r="B89" s="12" t="s">
        <v>168</v>
      </c>
      <c r="C89" s="40" t="s">
        <v>292</v>
      </c>
      <c r="D89" s="40" t="s">
        <v>750</v>
      </c>
      <c r="E89" s="15" t="s">
        <v>302</v>
      </c>
      <c r="F89" s="11">
        <v>1996722</v>
      </c>
      <c r="G89" s="47" t="s">
        <v>167</v>
      </c>
      <c r="H89" s="16"/>
      <c r="I89" s="58"/>
    </row>
    <row r="90" spans="1:8" ht="24">
      <c r="A90" s="4" t="s">
        <v>521</v>
      </c>
      <c r="B90" s="12" t="s">
        <v>168</v>
      </c>
      <c r="C90" s="40" t="s">
        <v>293</v>
      </c>
      <c r="D90" s="40" t="s">
        <v>751</v>
      </c>
      <c r="E90" s="15" t="s">
        <v>303</v>
      </c>
      <c r="F90" s="11">
        <v>1676240</v>
      </c>
      <c r="G90" s="47" t="s">
        <v>167</v>
      </c>
      <c r="H90" s="17"/>
    </row>
    <row r="91" spans="1:8" ht="24">
      <c r="A91" s="4" t="s">
        <v>520</v>
      </c>
      <c r="B91" s="12" t="s">
        <v>168</v>
      </c>
      <c r="C91" s="40" t="s">
        <v>294</v>
      </c>
      <c r="D91" s="40" t="s">
        <v>752</v>
      </c>
      <c r="E91" s="15" t="s">
        <v>304</v>
      </c>
      <c r="F91" s="11">
        <v>8763368</v>
      </c>
      <c r="G91" s="47" t="s">
        <v>167</v>
      </c>
      <c r="H91" s="17"/>
    </row>
    <row r="92" spans="1:8" ht="24">
      <c r="A92" s="4" t="s">
        <v>519</v>
      </c>
      <c r="B92" s="12" t="s">
        <v>168</v>
      </c>
      <c r="C92" s="40" t="s">
        <v>295</v>
      </c>
      <c r="D92" s="40" t="s">
        <v>753</v>
      </c>
      <c r="E92" s="15" t="s">
        <v>305</v>
      </c>
      <c r="F92" s="11">
        <v>5275280</v>
      </c>
      <c r="G92" s="47" t="s">
        <v>167</v>
      </c>
      <c r="H92" s="17"/>
    </row>
    <row r="93" spans="1:8" ht="24">
      <c r="A93" s="4" t="s">
        <v>518</v>
      </c>
      <c r="B93" s="12" t="s">
        <v>168</v>
      </c>
      <c r="C93" s="40" t="s">
        <v>296</v>
      </c>
      <c r="D93" s="40" t="s">
        <v>754</v>
      </c>
      <c r="E93" s="15" t="s">
        <v>306</v>
      </c>
      <c r="F93" s="11">
        <v>4387848</v>
      </c>
      <c r="G93" s="47" t="s">
        <v>167</v>
      </c>
      <c r="H93" s="17"/>
    </row>
    <row r="94" spans="1:8" ht="26.25" customHeight="1">
      <c r="A94" s="4" t="s">
        <v>517</v>
      </c>
      <c r="B94" s="12" t="s">
        <v>168</v>
      </c>
      <c r="C94" s="40" t="s">
        <v>297</v>
      </c>
      <c r="D94" s="40" t="s">
        <v>755</v>
      </c>
      <c r="E94" s="15" t="s">
        <v>307</v>
      </c>
      <c r="F94" s="11">
        <v>1528350</v>
      </c>
      <c r="G94" s="47" t="s">
        <v>167</v>
      </c>
      <c r="H94" s="17"/>
    </row>
    <row r="95" spans="1:8" ht="30" customHeight="1">
      <c r="A95" s="4" t="s">
        <v>516</v>
      </c>
      <c r="B95" s="12" t="s">
        <v>168</v>
      </c>
      <c r="C95" s="40" t="s">
        <v>298</v>
      </c>
      <c r="D95" s="40" t="s">
        <v>756</v>
      </c>
      <c r="E95" s="15" t="s">
        <v>308</v>
      </c>
      <c r="F95" s="11">
        <v>2341814</v>
      </c>
      <c r="G95" s="47" t="s">
        <v>167</v>
      </c>
      <c r="H95" s="17"/>
    </row>
    <row r="96" spans="1:8" ht="24">
      <c r="A96" s="4" t="s">
        <v>515</v>
      </c>
      <c r="B96" s="12" t="s">
        <v>168</v>
      </c>
      <c r="C96" s="40" t="s">
        <v>299</v>
      </c>
      <c r="D96" s="40" t="s">
        <v>757</v>
      </c>
      <c r="E96" s="15" t="s">
        <v>309</v>
      </c>
      <c r="F96" s="11">
        <v>5189030</v>
      </c>
      <c r="G96" s="47" t="s">
        <v>167</v>
      </c>
      <c r="H96" s="17"/>
    </row>
    <row r="97" spans="1:8" ht="24">
      <c r="A97" s="4" t="s">
        <v>514</v>
      </c>
      <c r="B97" s="12" t="s">
        <v>168</v>
      </c>
      <c r="C97" s="40" t="s">
        <v>300</v>
      </c>
      <c r="D97" s="40" t="s">
        <v>758</v>
      </c>
      <c r="E97" s="15" t="s">
        <v>310</v>
      </c>
      <c r="F97" s="11">
        <v>3722274</v>
      </c>
      <c r="G97" s="47" t="s">
        <v>167</v>
      </c>
      <c r="H97" s="17"/>
    </row>
    <row r="98" spans="1:8" ht="54" customHeight="1">
      <c r="A98" s="4" t="s">
        <v>1118</v>
      </c>
      <c r="B98" s="36" t="s">
        <v>323</v>
      </c>
      <c r="C98" s="40" t="s">
        <v>330</v>
      </c>
      <c r="D98" s="15"/>
      <c r="E98" s="40" t="s">
        <v>329</v>
      </c>
      <c r="F98" s="11" t="s">
        <v>324</v>
      </c>
      <c r="G98" s="36" t="s">
        <v>759</v>
      </c>
      <c r="H98" s="10" t="s">
        <v>331</v>
      </c>
    </row>
    <row r="99" spans="1:8" ht="87.75" customHeight="1">
      <c r="A99" s="4" t="s">
        <v>1119</v>
      </c>
      <c r="B99" s="36" t="s">
        <v>345</v>
      </c>
      <c r="C99" s="40" t="s">
        <v>343</v>
      </c>
      <c r="D99" s="40" t="s">
        <v>344</v>
      </c>
      <c r="E99" s="15"/>
      <c r="F99" s="11" t="s">
        <v>348</v>
      </c>
      <c r="G99" s="57" t="s">
        <v>346</v>
      </c>
      <c r="H99" s="10" t="s">
        <v>347</v>
      </c>
    </row>
    <row r="100" spans="1:8" ht="28.5" customHeight="1">
      <c r="A100" s="4" t="s">
        <v>1120</v>
      </c>
      <c r="B100" s="55" t="s">
        <v>1067</v>
      </c>
      <c r="C100" s="56" t="s">
        <v>1068</v>
      </c>
      <c r="D100" s="15"/>
      <c r="E100" s="15"/>
      <c r="F100" s="11">
        <v>200000</v>
      </c>
      <c r="G100" s="19" t="s">
        <v>1066</v>
      </c>
      <c r="H100" s="17"/>
    </row>
    <row r="101" spans="1:8" ht="24">
      <c r="A101" s="4" t="s">
        <v>1121</v>
      </c>
      <c r="B101" s="55" t="s">
        <v>7</v>
      </c>
      <c r="C101" s="56" t="s">
        <v>9</v>
      </c>
      <c r="D101" s="15"/>
      <c r="E101" s="59" t="s">
        <v>1071</v>
      </c>
      <c r="F101" s="11">
        <v>4191</v>
      </c>
      <c r="G101" s="19" t="s">
        <v>1066</v>
      </c>
      <c r="H101" s="17"/>
    </row>
    <row r="102" spans="1:8" ht="12" customHeight="1">
      <c r="A102" s="4" t="s">
        <v>1122</v>
      </c>
      <c r="B102" s="55" t="s">
        <v>1069</v>
      </c>
      <c r="C102" s="56" t="s">
        <v>15</v>
      </c>
      <c r="D102" s="15"/>
      <c r="E102" s="15" t="s">
        <v>1070</v>
      </c>
      <c r="F102" s="11">
        <v>429583.76</v>
      </c>
      <c r="G102" s="19" t="s">
        <v>1066</v>
      </c>
      <c r="H102" s="17"/>
    </row>
    <row r="103" spans="1:8" ht="24.75" customHeight="1">
      <c r="A103" s="4" t="s">
        <v>1123</v>
      </c>
      <c r="B103" s="55" t="s">
        <v>1072</v>
      </c>
      <c r="C103" s="56" t="s">
        <v>1073</v>
      </c>
      <c r="D103" s="15"/>
      <c r="E103" s="15" t="s">
        <v>1074</v>
      </c>
      <c r="F103" s="11">
        <v>2963946.07</v>
      </c>
      <c r="G103" s="19" t="s">
        <v>1066</v>
      </c>
      <c r="H103" s="17"/>
    </row>
    <row r="104" spans="1:8" ht="24">
      <c r="A104" s="4" t="s">
        <v>1124</v>
      </c>
      <c r="B104" s="55" t="s">
        <v>1075</v>
      </c>
      <c r="C104" s="56" t="s">
        <v>15</v>
      </c>
      <c r="D104" s="15"/>
      <c r="E104" s="15"/>
      <c r="F104" s="11">
        <v>485100</v>
      </c>
      <c r="G104" s="19" t="s">
        <v>1066</v>
      </c>
      <c r="H104" s="17"/>
    </row>
    <row r="105" spans="1:8" ht="26.25" customHeight="1">
      <c r="A105" s="4" t="s">
        <v>1125</v>
      </c>
      <c r="B105" s="55" t="s">
        <v>1076</v>
      </c>
      <c r="C105" s="56" t="s">
        <v>1077</v>
      </c>
      <c r="D105" s="15"/>
      <c r="E105" s="15" t="s">
        <v>1111</v>
      </c>
      <c r="F105" s="11">
        <v>920255</v>
      </c>
      <c r="G105" s="19" t="s">
        <v>1066</v>
      </c>
      <c r="H105" s="17"/>
    </row>
    <row r="106" spans="1:8" ht="24">
      <c r="A106" s="4" t="s">
        <v>1126</v>
      </c>
      <c r="B106" s="55" t="s">
        <v>1081</v>
      </c>
      <c r="C106" s="56" t="s">
        <v>1080</v>
      </c>
      <c r="D106" s="15"/>
      <c r="E106" s="15" t="s">
        <v>1078</v>
      </c>
      <c r="F106" s="11">
        <v>485701.01</v>
      </c>
      <c r="G106" s="19" t="s">
        <v>1066</v>
      </c>
      <c r="H106" s="17"/>
    </row>
    <row r="107" spans="1:8" ht="24">
      <c r="A107" s="4" t="s">
        <v>1127</v>
      </c>
      <c r="B107" s="55" t="s">
        <v>1082</v>
      </c>
      <c r="C107" s="56" t="s">
        <v>1083</v>
      </c>
      <c r="D107" s="15"/>
      <c r="E107" s="59" t="s">
        <v>1078</v>
      </c>
      <c r="F107" s="11">
        <v>314500</v>
      </c>
      <c r="G107" s="19" t="s">
        <v>1066</v>
      </c>
      <c r="H107" s="17"/>
    </row>
    <row r="108" spans="1:8" ht="24">
      <c r="A108" s="4" t="s">
        <v>1128</v>
      </c>
      <c r="B108" s="55" t="s">
        <v>1084</v>
      </c>
      <c r="C108" s="56" t="s">
        <v>1085</v>
      </c>
      <c r="D108" s="15"/>
      <c r="E108" s="59" t="s">
        <v>1112</v>
      </c>
      <c r="F108" s="11">
        <v>39392.5</v>
      </c>
      <c r="G108" s="19" t="s">
        <v>1066</v>
      </c>
      <c r="H108" s="17"/>
    </row>
    <row r="109" spans="1:8" ht="24">
      <c r="A109" s="4" t="s">
        <v>1129</v>
      </c>
      <c r="B109" s="55" t="s">
        <v>1084</v>
      </c>
      <c r="C109" s="56" t="s">
        <v>1086</v>
      </c>
      <c r="D109" s="15"/>
      <c r="E109" s="59" t="s">
        <v>1112</v>
      </c>
      <c r="F109" s="11">
        <v>39392.5</v>
      </c>
      <c r="G109" s="19" t="s">
        <v>1066</v>
      </c>
      <c r="H109" s="17"/>
    </row>
    <row r="110" spans="1:8" ht="24">
      <c r="A110" s="4" t="s">
        <v>1130</v>
      </c>
      <c r="B110" s="55" t="s">
        <v>1084</v>
      </c>
      <c r="C110" s="56" t="s">
        <v>1087</v>
      </c>
      <c r="D110" s="15"/>
      <c r="E110" s="59" t="s">
        <v>1112</v>
      </c>
      <c r="F110" s="11">
        <v>39392.5</v>
      </c>
      <c r="G110" s="19" t="s">
        <v>1066</v>
      </c>
      <c r="H110" s="17"/>
    </row>
    <row r="111" spans="1:8" ht="24">
      <c r="A111" s="4" t="s">
        <v>1131</v>
      </c>
      <c r="B111" s="55" t="s">
        <v>1088</v>
      </c>
      <c r="C111" s="56" t="s">
        <v>1089</v>
      </c>
      <c r="D111" s="15"/>
      <c r="E111" s="59" t="s">
        <v>1112</v>
      </c>
      <c r="F111" s="11">
        <v>39392.5</v>
      </c>
      <c r="G111" s="19" t="s">
        <v>1066</v>
      </c>
      <c r="H111" s="17"/>
    </row>
    <row r="112" spans="1:8" ht="24">
      <c r="A112" s="4" t="s">
        <v>1132</v>
      </c>
      <c r="B112" s="55" t="s">
        <v>1084</v>
      </c>
      <c r="C112" s="56" t="s">
        <v>1090</v>
      </c>
      <c r="D112" s="15"/>
      <c r="E112" s="59" t="s">
        <v>1112</v>
      </c>
      <c r="F112" s="11">
        <v>39392.5</v>
      </c>
      <c r="G112" s="19" t="s">
        <v>1066</v>
      </c>
      <c r="H112" s="17"/>
    </row>
    <row r="113" spans="1:8" ht="24">
      <c r="A113" s="4" t="s">
        <v>1133</v>
      </c>
      <c r="B113" s="55" t="s">
        <v>1084</v>
      </c>
      <c r="C113" s="56" t="s">
        <v>166</v>
      </c>
      <c r="D113" s="15"/>
      <c r="E113" s="59" t="s">
        <v>1112</v>
      </c>
      <c r="F113" s="11">
        <v>39392.5</v>
      </c>
      <c r="G113" s="19" t="s">
        <v>1066</v>
      </c>
      <c r="H113" s="17"/>
    </row>
    <row r="114" spans="1:8" ht="24">
      <c r="A114" s="4" t="s">
        <v>1134</v>
      </c>
      <c r="B114" s="55" t="s">
        <v>1088</v>
      </c>
      <c r="C114" s="56" t="s">
        <v>1091</v>
      </c>
      <c r="D114" s="15"/>
      <c r="E114" s="59" t="s">
        <v>1112</v>
      </c>
      <c r="F114" s="11">
        <v>55224.05</v>
      </c>
      <c r="G114" s="19" t="s">
        <v>1066</v>
      </c>
      <c r="H114" s="17"/>
    </row>
    <row r="115" spans="1:8" ht="24">
      <c r="A115" s="4" t="s">
        <v>1135</v>
      </c>
      <c r="B115" s="55" t="s">
        <v>1084</v>
      </c>
      <c r="C115" s="56" t="s">
        <v>1092</v>
      </c>
      <c r="D115" s="15"/>
      <c r="E115" s="59" t="s">
        <v>1112</v>
      </c>
      <c r="F115" s="11">
        <v>55224.05</v>
      </c>
      <c r="G115" s="19" t="s">
        <v>1066</v>
      </c>
      <c r="H115" s="17"/>
    </row>
    <row r="116" spans="1:8" ht="24">
      <c r="A116" s="4" t="s">
        <v>1136</v>
      </c>
      <c r="B116" s="55" t="s">
        <v>1084</v>
      </c>
      <c r="C116" s="56" t="s">
        <v>234</v>
      </c>
      <c r="D116" s="15"/>
      <c r="E116" s="59" t="s">
        <v>1112</v>
      </c>
      <c r="F116" s="11">
        <v>53196.9</v>
      </c>
      <c r="G116" s="19" t="s">
        <v>1066</v>
      </c>
      <c r="H116" s="17"/>
    </row>
    <row r="117" spans="1:8" ht="24">
      <c r="A117" s="4" t="s">
        <v>1137</v>
      </c>
      <c r="B117" s="55" t="s">
        <v>1084</v>
      </c>
      <c r="C117" s="56" t="s">
        <v>1093</v>
      </c>
      <c r="D117" s="15"/>
      <c r="E117" s="15">
        <v>2013</v>
      </c>
      <c r="F117" s="11">
        <v>73769.91</v>
      </c>
      <c r="G117" s="19" t="s">
        <v>1066</v>
      </c>
      <c r="H117" s="17"/>
    </row>
    <row r="118" spans="1:8" ht="24">
      <c r="A118" s="4" t="s">
        <v>1138</v>
      </c>
      <c r="B118" s="55" t="s">
        <v>1084</v>
      </c>
      <c r="C118" s="56" t="s">
        <v>1094</v>
      </c>
      <c r="D118" s="15"/>
      <c r="E118" s="15">
        <v>2013</v>
      </c>
      <c r="F118" s="11">
        <v>43715.31</v>
      </c>
      <c r="G118" s="19" t="s">
        <v>1066</v>
      </c>
      <c r="H118" s="17"/>
    </row>
    <row r="119" spans="1:8" ht="24">
      <c r="A119" s="4" t="s">
        <v>1139</v>
      </c>
      <c r="B119" s="55" t="s">
        <v>1084</v>
      </c>
      <c r="C119" s="56" t="s">
        <v>1095</v>
      </c>
      <c r="D119" s="15"/>
      <c r="E119" s="15">
        <v>2013</v>
      </c>
      <c r="F119" s="11">
        <v>43518.51</v>
      </c>
      <c r="G119" s="19" t="s">
        <v>1066</v>
      </c>
      <c r="H119" s="17"/>
    </row>
    <row r="120" spans="1:8" ht="24">
      <c r="A120" s="4" t="s">
        <v>1140</v>
      </c>
      <c r="B120" s="55" t="s">
        <v>1084</v>
      </c>
      <c r="C120" s="56" t="s">
        <v>1096</v>
      </c>
      <c r="D120" s="15"/>
      <c r="E120" s="15">
        <v>2013</v>
      </c>
      <c r="F120" s="11">
        <v>32147.23</v>
      </c>
      <c r="G120" s="19" t="s">
        <v>1066</v>
      </c>
      <c r="H120" s="17"/>
    </row>
    <row r="121" spans="1:8" ht="24">
      <c r="A121" s="4" t="s">
        <v>1141</v>
      </c>
      <c r="B121" s="55" t="s">
        <v>1084</v>
      </c>
      <c r="C121" s="56" t="s">
        <v>1097</v>
      </c>
      <c r="D121" s="15"/>
      <c r="E121" s="15" t="s">
        <v>1109</v>
      </c>
      <c r="F121" s="11">
        <v>42763.15</v>
      </c>
      <c r="G121" s="19" t="s">
        <v>1066</v>
      </c>
      <c r="H121" s="17"/>
    </row>
    <row r="122" spans="1:8" ht="24">
      <c r="A122" s="4" t="s">
        <v>1142</v>
      </c>
      <c r="B122" s="55" t="s">
        <v>1084</v>
      </c>
      <c r="C122" s="56" t="s">
        <v>1098</v>
      </c>
      <c r="D122" s="15"/>
      <c r="E122" s="15" t="s">
        <v>1109</v>
      </c>
      <c r="F122" s="11">
        <v>33017.66</v>
      </c>
      <c r="G122" s="19" t="s">
        <v>1066</v>
      </c>
      <c r="H122" s="17"/>
    </row>
    <row r="123" spans="1:8" ht="24">
      <c r="A123" s="4" t="s">
        <v>1143</v>
      </c>
      <c r="B123" s="55" t="s">
        <v>1084</v>
      </c>
      <c r="C123" s="56" t="s">
        <v>1099</v>
      </c>
      <c r="D123" s="15"/>
      <c r="E123" s="15" t="s">
        <v>1109</v>
      </c>
      <c r="F123" s="11">
        <v>33017.66</v>
      </c>
      <c r="G123" s="19" t="s">
        <v>1066</v>
      </c>
      <c r="H123" s="17"/>
    </row>
    <row r="124" spans="1:8" ht="24">
      <c r="A124" s="4" t="s">
        <v>1144</v>
      </c>
      <c r="B124" s="55" t="s">
        <v>1084</v>
      </c>
      <c r="C124" s="56" t="s">
        <v>1100</v>
      </c>
      <c r="D124" s="15"/>
      <c r="E124" s="15" t="s">
        <v>1109</v>
      </c>
      <c r="F124" s="11">
        <v>33017.66</v>
      </c>
      <c r="G124" s="19" t="s">
        <v>1066</v>
      </c>
      <c r="H124" s="17"/>
    </row>
    <row r="125" spans="1:8" ht="24">
      <c r="A125" s="4" t="s">
        <v>1145</v>
      </c>
      <c r="B125" s="55" t="s">
        <v>1084</v>
      </c>
      <c r="C125" s="56" t="s">
        <v>1101</v>
      </c>
      <c r="D125" s="15"/>
      <c r="E125" s="15" t="s">
        <v>1109</v>
      </c>
      <c r="F125" s="11">
        <v>33017.66</v>
      </c>
      <c r="G125" s="19" t="s">
        <v>1066</v>
      </c>
      <c r="H125" s="17"/>
    </row>
    <row r="126" spans="1:8" ht="24">
      <c r="A126" s="4" t="s">
        <v>1146</v>
      </c>
      <c r="B126" s="55" t="s">
        <v>1088</v>
      </c>
      <c r="C126" s="56" t="s">
        <v>1102</v>
      </c>
      <c r="D126" s="15"/>
      <c r="E126" s="15" t="s">
        <v>1109</v>
      </c>
      <c r="F126" s="11">
        <v>25742.05</v>
      </c>
      <c r="G126" s="19" t="s">
        <v>1066</v>
      </c>
      <c r="H126" s="17"/>
    </row>
    <row r="127" spans="1:8" ht="24">
      <c r="A127" s="4" t="s">
        <v>1147</v>
      </c>
      <c r="B127" s="55" t="s">
        <v>1084</v>
      </c>
      <c r="C127" s="56" t="s">
        <v>200</v>
      </c>
      <c r="D127" s="15"/>
      <c r="E127" s="15" t="s">
        <v>1113</v>
      </c>
      <c r="F127" s="11">
        <v>248500</v>
      </c>
      <c r="G127" s="19" t="s">
        <v>1066</v>
      </c>
      <c r="H127" s="17"/>
    </row>
    <row r="128" spans="1:8" ht="24">
      <c r="A128" s="4" t="s">
        <v>1148</v>
      </c>
      <c r="B128" s="55" t="s">
        <v>1103</v>
      </c>
      <c r="C128" s="56" t="s">
        <v>1105</v>
      </c>
      <c r="D128" s="15"/>
      <c r="E128" s="15" t="s">
        <v>1110</v>
      </c>
      <c r="F128" s="11">
        <v>98489.89</v>
      </c>
      <c r="G128" s="19" t="s">
        <v>1066</v>
      </c>
      <c r="H128" s="17"/>
    </row>
    <row r="129" spans="1:8" ht="24">
      <c r="A129" s="4" t="s">
        <v>1149</v>
      </c>
      <c r="B129" s="55" t="s">
        <v>1104</v>
      </c>
      <c r="C129" s="56" t="s">
        <v>1107</v>
      </c>
      <c r="D129" s="15"/>
      <c r="E129" s="15" t="s">
        <v>1108</v>
      </c>
      <c r="F129" s="11">
        <v>78937.48</v>
      </c>
      <c r="G129" s="19" t="s">
        <v>1066</v>
      </c>
      <c r="H129" s="17"/>
    </row>
    <row r="130" spans="1:8" ht="24">
      <c r="A130" s="4" t="s">
        <v>1150</v>
      </c>
      <c r="B130" s="55" t="s">
        <v>1079</v>
      </c>
      <c r="C130" s="56" t="s">
        <v>1106</v>
      </c>
      <c r="D130" s="15"/>
      <c r="E130" s="15" t="s">
        <v>1109</v>
      </c>
      <c r="F130" s="11">
        <v>78873.1</v>
      </c>
      <c r="G130" s="19" t="s">
        <v>1066</v>
      </c>
      <c r="H130" s="17"/>
    </row>
    <row r="131" spans="1:8" ht="24">
      <c r="A131" s="4" t="s">
        <v>1151</v>
      </c>
      <c r="B131" s="80" t="s">
        <v>1442</v>
      </c>
      <c r="C131" s="23" t="s">
        <v>1444</v>
      </c>
      <c r="D131" s="15"/>
      <c r="E131" s="81" t="s">
        <v>1443</v>
      </c>
      <c r="F131" s="11">
        <v>70000</v>
      </c>
      <c r="G131" s="19" t="s">
        <v>1066</v>
      </c>
      <c r="H131" s="17"/>
    </row>
    <row r="132" spans="1:8" ht="36">
      <c r="A132" s="4" t="s">
        <v>1441</v>
      </c>
      <c r="B132" s="19" t="s">
        <v>1114</v>
      </c>
      <c r="C132" s="56" t="s">
        <v>1115</v>
      </c>
      <c r="D132" s="15"/>
      <c r="E132" s="15" t="s">
        <v>1116</v>
      </c>
      <c r="F132" s="11">
        <v>74846.92</v>
      </c>
      <c r="G132" s="10" t="s">
        <v>1066</v>
      </c>
      <c r="H132" s="17"/>
    </row>
    <row r="133" spans="1:8" ht="24">
      <c r="A133" s="4" t="s">
        <v>1449</v>
      </c>
      <c r="B133" s="10" t="s">
        <v>1448</v>
      </c>
      <c r="C133" s="82" t="s">
        <v>172</v>
      </c>
      <c r="D133" s="15"/>
      <c r="E133" s="15" t="s">
        <v>1447</v>
      </c>
      <c r="F133" s="15" t="s">
        <v>1445</v>
      </c>
      <c r="G133" s="10" t="s">
        <v>1446</v>
      </c>
      <c r="H133" s="17"/>
    </row>
    <row r="134" spans="1:8" ht="24">
      <c r="A134" s="4" t="s">
        <v>1450</v>
      </c>
      <c r="B134" s="10" t="s">
        <v>1451</v>
      </c>
      <c r="C134" s="82" t="s">
        <v>1418</v>
      </c>
      <c r="D134" s="15" t="s">
        <v>1453</v>
      </c>
      <c r="E134" s="15" t="s">
        <v>1452</v>
      </c>
      <c r="F134" s="15" t="s">
        <v>1454</v>
      </c>
      <c r="G134" s="10" t="s">
        <v>1455</v>
      </c>
      <c r="H134" s="17"/>
    </row>
    <row r="135" spans="1:8" ht="24">
      <c r="A135" s="4" t="s">
        <v>1456</v>
      </c>
      <c r="B135" s="10" t="s">
        <v>1457</v>
      </c>
      <c r="C135" s="83" t="s">
        <v>1106</v>
      </c>
      <c r="D135" s="15"/>
      <c r="E135" s="83" t="s">
        <v>1458</v>
      </c>
      <c r="F135" s="11">
        <v>170299.62</v>
      </c>
      <c r="G135" s="10" t="s">
        <v>1459</v>
      </c>
      <c r="H135" s="17"/>
    </row>
    <row r="136" ht="12">
      <c r="B136" s="22"/>
    </row>
    <row r="137" ht="12">
      <c r="B137" s="22"/>
    </row>
    <row r="138" ht="12">
      <c r="B138" s="22"/>
    </row>
    <row r="139" ht="12">
      <c r="B139" s="22"/>
    </row>
    <row r="140" ht="12">
      <c r="B140" s="22"/>
    </row>
    <row r="141" ht="12">
      <c r="B141" s="22"/>
    </row>
    <row r="142" ht="12">
      <c r="B142" s="22"/>
    </row>
    <row r="143" ht="12">
      <c r="B143" s="22"/>
    </row>
    <row r="144" ht="12">
      <c r="B144" s="22"/>
    </row>
    <row r="145" ht="12">
      <c r="B145" s="22"/>
    </row>
    <row r="146" ht="12">
      <c r="B146" s="22"/>
    </row>
    <row r="147" ht="12">
      <c r="B147" s="22"/>
    </row>
    <row r="148" ht="12">
      <c r="B148" s="22"/>
    </row>
    <row r="149" ht="12">
      <c r="B149" s="22"/>
    </row>
    <row r="150" ht="12">
      <c r="B150" s="22"/>
    </row>
    <row r="151" ht="12">
      <c r="B151" s="22"/>
    </row>
    <row r="152" ht="12">
      <c r="B152" s="22"/>
    </row>
    <row r="153" ht="12">
      <c r="B153" s="22"/>
    </row>
    <row r="154" ht="12">
      <c r="B154" s="22"/>
    </row>
    <row r="155" ht="12">
      <c r="B155" s="22"/>
    </row>
    <row r="156" ht="12">
      <c r="B156" s="22"/>
    </row>
    <row r="157" ht="12">
      <c r="B157" s="22"/>
    </row>
    <row r="158" ht="12">
      <c r="B158" s="22"/>
    </row>
    <row r="159" ht="12">
      <c r="B159" s="22"/>
    </row>
    <row r="160" ht="12">
      <c r="B160" s="22"/>
    </row>
    <row r="161" ht="12">
      <c r="B161" s="22"/>
    </row>
    <row r="162" ht="12">
      <c r="B162" s="22"/>
    </row>
    <row r="163" ht="12">
      <c r="B163" s="22"/>
    </row>
    <row r="164" ht="12">
      <c r="B164" s="22"/>
    </row>
    <row r="165" ht="12">
      <c r="B165" s="22"/>
    </row>
    <row r="166" ht="12">
      <c r="B166" s="22"/>
    </row>
    <row r="167" ht="12">
      <c r="B167" s="22"/>
    </row>
    <row r="168" ht="12">
      <c r="B168" s="22"/>
    </row>
    <row r="169" ht="12">
      <c r="B169" s="22"/>
    </row>
    <row r="170" ht="12">
      <c r="B170" s="22"/>
    </row>
    <row r="171" ht="12">
      <c r="B171" s="22"/>
    </row>
    <row r="172" ht="12">
      <c r="B172" s="22"/>
    </row>
    <row r="173" ht="12">
      <c r="B173" s="22"/>
    </row>
    <row r="174" ht="12">
      <c r="B174" s="22"/>
    </row>
    <row r="175" ht="12">
      <c r="B175" s="22"/>
    </row>
    <row r="176" ht="12">
      <c r="B176" s="22"/>
    </row>
    <row r="177" ht="12">
      <c r="B177" s="22"/>
    </row>
    <row r="178" ht="12">
      <c r="B178" s="22"/>
    </row>
    <row r="179" ht="12">
      <c r="B179" s="22"/>
    </row>
    <row r="180" ht="12">
      <c r="B180" s="22"/>
    </row>
    <row r="181" ht="12">
      <c r="B181" s="22"/>
    </row>
    <row r="182" ht="12">
      <c r="B182" s="22"/>
    </row>
    <row r="183" ht="12">
      <c r="B183" s="22"/>
    </row>
    <row r="184" ht="12">
      <c r="B184" s="22"/>
    </row>
    <row r="185" ht="12">
      <c r="B185" s="22"/>
    </row>
    <row r="186" ht="12">
      <c r="B186" s="22"/>
    </row>
    <row r="187" ht="12">
      <c r="B187" s="22"/>
    </row>
    <row r="188" ht="12">
      <c r="B188" s="22"/>
    </row>
    <row r="189" ht="12">
      <c r="B189" s="22"/>
    </row>
    <row r="190" ht="12">
      <c r="B190" s="22"/>
    </row>
    <row r="191" ht="12">
      <c r="B191" s="22"/>
    </row>
    <row r="192" ht="12">
      <c r="B192" s="22"/>
    </row>
    <row r="193" ht="12">
      <c r="B193" s="22"/>
    </row>
    <row r="194" ht="12">
      <c r="B194" s="22"/>
    </row>
    <row r="195" ht="12">
      <c r="B195" s="22"/>
    </row>
    <row r="196" ht="12">
      <c r="B196" s="22"/>
    </row>
    <row r="197" ht="12">
      <c r="B197" s="22"/>
    </row>
    <row r="198" ht="12">
      <c r="B198" s="22"/>
    </row>
    <row r="199" ht="12">
      <c r="B199" s="22"/>
    </row>
    <row r="200" ht="12">
      <c r="B200" s="22"/>
    </row>
    <row r="201" ht="12">
      <c r="B201" s="22"/>
    </row>
    <row r="202" ht="12">
      <c r="B202" s="22"/>
    </row>
    <row r="203" ht="12">
      <c r="B203" s="22"/>
    </row>
    <row r="204" ht="12">
      <c r="B204" s="22"/>
    </row>
    <row r="205" ht="12">
      <c r="B205" s="22"/>
    </row>
    <row r="206" ht="12">
      <c r="B206" s="22"/>
    </row>
    <row r="207" ht="12">
      <c r="B207" s="22"/>
    </row>
    <row r="208" ht="12">
      <c r="B208" s="22"/>
    </row>
    <row r="209" ht="12">
      <c r="B209" s="22"/>
    </row>
    <row r="210" ht="12">
      <c r="B210" s="22"/>
    </row>
    <row r="211" ht="12">
      <c r="B211" s="22"/>
    </row>
    <row r="212" ht="12">
      <c r="B212" s="22"/>
    </row>
    <row r="213" ht="12">
      <c r="B213" s="22"/>
    </row>
    <row r="214" ht="12">
      <c r="B214" s="22"/>
    </row>
    <row r="215" ht="12">
      <c r="B215" s="22"/>
    </row>
    <row r="216" ht="12">
      <c r="B216" s="22"/>
    </row>
    <row r="217" ht="12">
      <c r="B217" s="22"/>
    </row>
    <row r="218" ht="12">
      <c r="B218" s="22"/>
    </row>
    <row r="219" ht="12">
      <c r="B219" s="22"/>
    </row>
    <row r="220" ht="12">
      <c r="B220" s="22"/>
    </row>
    <row r="221" ht="12">
      <c r="B221" s="22"/>
    </row>
    <row r="222" ht="12">
      <c r="B222" s="22"/>
    </row>
    <row r="223" ht="12">
      <c r="B223" s="22"/>
    </row>
    <row r="224" ht="12">
      <c r="B224" s="22"/>
    </row>
    <row r="225" ht="12">
      <c r="B225" s="22"/>
    </row>
    <row r="226" ht="12">
      <c r="B226" s="22"/>
    </row>
    <row r="227" ht="12">
      <c r="B227" s="22"/>
    </row>
    <row r="228" ht="12">
      <c r="B228" s="22"/>
    </row>
    <row r="229" ht="12">
      <c r="B229" s="22"/>
    </row>
    <row r="230" ht="12">
      <c r="B230" s="22"/>
    </row>
    <row r="231" ht="12">
      <c r="B231" s="22"/>
    </row>
    <row r="232" ht="12">
      <c r="B232" s="22"/>
    </row>
    <row r="233" ht="12">
      <c r="B233" s="22"/>
    </row>
    <row r="234" ht="12">
      <c r="B234" s="22"/>
    </row>
    <row r="235" ht="12">
      <c r="B235" s="22"/>
    </row>
    <row r="236" ht="12">
      <c r="B236" s="22"/>
    </row>
    <row r="237" ht="12">
      <c r="B237" s="22"/>
    </row>
    <row r="238" ht="12">
      <c r="B238" s="22"/>
    </row>
    <row r="239" ht="12">
      <c r="B239" s="22"/>
    </row>
    <row r="240" ht="12">
      <c r="B240" s="22"/>
    </row>
    <row r="241" ht="12">
      <c r="B241" s="22"/>
    </row>
    <row r="242" ht="12">
      <c r="B242" s="22"/>
    </row>
    <row r="243" ht="12">
      <c r="B243" s="22"/>
    </row>
    <row r="244" ht="12">
      <c r="B244" s="22"/>
    </row>
    <row r="245" ht="12">
      <c r="B245" s="22"/>
    </row>
    <row r="246" ht="12">
      <c r="B246" s="22"/>
    </row>
    <row r="247" ht="12">
      <c r="B247" s="22"/>
    </row>
    <row r="248" ht="12">
      <c r="B248" s="22"/>
    </row>
    <row r="249" ht="12">
      <c r="B249" s="22"/>
    </row>
    <row r="250" ht="12">
      <c r="B250" s="22"/>
    </row>
    <row r="251" ht="12">
      <c r="B251" s="22"/>
    </row>
    <row r="252" ht="12">
      <c r="B252" s="22"/>
    </row>
    <row r="253" ht="12">
      <c r="B253" s="22"/>
    </row>
    <row r="254" ht="12">
      <c r="B254" s="22"/>
    </row>
    <row r="255" ht="12">
      <c r="B255" s="22"/>
    </row>
    <row r="256" ht="12">
      <c r="B256" s="22"/>
    </row>
    <row r="257" ht="12">
      <c r="B257" s="22"/>
    </row>
    <row r="258" ht="12">
      <c r="B258" s="22"/>
    </row>
    <row r="259" ht="12">
      <c r="B259" s="22"/>
    </row>
    <row r="260" ht="12">
      <c r="B260" s="22"/>
    </row>
    <row r="261" ht="12">
      <c r="B261" s="22"/>
    </row>
    <row r="262" ht="12">
      <c r="B262" s="22"/>
    </row>
    <row r="263" ht="12">
      <c r="B263" s="22"/>
    </row>
    <row r="264" ht="12">
      <c r="B264" s="22"/>
    </row>
    <row r="265" ht="12">
      <c r="B265" s="22"/>
    </row>
    <row r="266" ht="12">
      <c r="B266" s="22"/>
    </row>
    <row r="267" ht="12">
      <c r="B267" s="22"/>
    </row>
    <row r="268" ht="12">
      <c r="B268" s="22"/>
    </row>
    <row r="269" ht="12">
      <c r="B269" s="22"/>
    </row>
    <row r="270" ht="12">
      <c r="B270" s="22"/>
    </row>
    <row r="271" ht="12">
      <c r="B271" s="22"/>
    </row>
    <row r="272" ht="12">
      <c r="B272" s="22"/>
    </row>
    <row r="273" ht="12">
      <c r="B273" s="22"/>
    </row>
    <row r="274" ht="12">
      <c r="B274" s="22"/>
    </row>
    <row r="275" ht="12">
      <c r="B275" s="22"/>
    </row>
    <row r="276" ht="12">
      <c r="B276" s="22"/>
    </row>
    <row r="277" ht="12">
      <c r="B277" s="22"/>
    </row>
    <row r="278" ht="12">
      <c r="B278" s="22"/>
    </row>
    <row r="279" ht="12">
      <c r="B279" s="22"/>
    </row>
    <row r="280" ht="12">
      <c r="B280" s="22"/>
    </row>
    <row r="281" ht="12">
      <c r="B281" s="22"/>
    </row>
    <row r="282" ht="12">
      <c r="B282" s="22"/>
    </row>
    <row r="283" ht="12">
      <c r="B283" s="22"/>
    </row>
    <row r="284" ht="12">
      <c r="B284" s="22"/>
    </row>
    <row r="285" ht="12">
      <c r="B285" s="22"/>
    </row>
    <row r="286" ht="12">
      <c r="B286" s="22"/>
    </row>
    <row r="287" ht="12">
      <c r="B287" s="22"/>
    </row>
    <row r="288" ht="12">
      <c r="B288" s="22"/>
    </row>
    <row r="289" ht="12">
      <c r="B289" s="22"/>
    </row>
    <row r="290" ht="12">
      <c r="B290" s="22"/>
    </row>
    <row r="291" ht="12">
      <c r="B291" s="22"/>
    </row>
    <row r="292" ht="12">
      <c r="B292" s="22"/>
    </row>
    <row r="293" ht="12">
      <c r="B293" s="22"/>
    </row>
    <row r="294" ht="12">
      <c r="B294" s="22"/>
    </row>
    <row r="295" ht="12">
      <c r="B295" s="22"/>
    </row>
    <row r="296" ht="12">
      <c r="B296" s="22"/>
    </row>
    <row r="297" ht="12">
      <c r="B297" s="22"/>
    </row>
    <row r="298" ht="12">
      <c r="B298" s="22"/>
    </row>
    <row r="299" ht="12">
      <c r="B299" s="22"/>
    </row>
    <row r="300" ht="12">
      <c r="B300" s="22"/>
    </row>
    <row r="301" ht="12">
      <c r="B301" s="22"/>
    </row>
    <row r="302" ht="12">
      <c r="B302" s="22"/>
    </row>
    <row r="303" ht="12">
      <c r="B303" s="22"/>
    </row>
    <row r="304" ht="12">
      <c r="B304" s="22"/>
    </row>
    <row r="305" ht="12">
      <c r="B305" s="22"/>
    </row>
    <row r="306" ht="12">
      <c r="B306" s="22"/>
    </row>
    <row r="307" ht="12">
      <c r="B307" s="22"/>
    </row>
    <row r="308" ht="12">
      <c r="B308" s="22"/>
    </row>
    <row r="309" ht="12">
      <c r="B309" s="22"/>
    </row>
    <row r="310" ht="12">
      <c r="B310" s="22"/>
    </row>
    <row r="311" ht="12">
      <c r="B311" s="22"/>
    </row>
    <row r="312" ht="12">
      <c r="B312" s="22"/>
    </row>
    <row r="313" ht="12">
      <c r="B313" s="22"/>
    </row>
    <row r="314" ht="12">
      <c r="B314" s="22"/>
    </row>
    <row r="315" ht="12">
      <c r="B315" s="22"/>
    </row>
    <row r="316" ht="12">
      <c r="B316" s="22"/>
    </row>
    <row r="317" ht="12">
      <c r="B317" s="22"/>
    </row>
    <row r="318" ht="12">
      <c r="B318" s="22"/>
    </row>
    <row r="319" ht="12">
      <c r="B319" s="22"/>
    </row>
    <row r="320" ht="12">
      <c r="B320" s="22"/>
    </row>
    <row r="321" ht="12">
      <c r="B321" s="22"/>
    </row>
    <row r="322" ht="12">
      <c r="B322" s="22"/>
    </row>
    <row r="323" ht="12">
      <c r="B323" s="22"/>
    </row>
    <row r="324" ht="12">
      <c r="B324" s="22"/>
    </row>
    <row r="325" ht="12">
      <c r="B325" s="22"/>
    </row>
    <row r="326" ht="12">
      <c r="B326" s="22"/>
    </row>
    <row r="327" ht="12">
      <c r="B327" s="22"/>
    </row>
    <row r="328" ht="12">
      <c r="B328" s="22"/>
    </row>
    <row r="329" ht="12">
      <c r="B329" s="22"/>
    </row>
    <row r="330" ht="12">
      <c r="B330" s="22"/>
    </row>
    <row r="331" ht="12">
      <c r="B331" s="22"/>
    </row>
    <row r="332" ht="12">
      <c r="B332" s="22"/>
    </row>
    <row r="333" ht="12">
      <c r="B333" s="22"/>
    </row>
    <row r="334" ht="12">
      <c r="B334" s="22"/>
    </row>
    <row r="335" ht="12">
      <c r="B335" s="22"/>
    </row>
    <row r="336" ht="12">
      <c r="B336" s="22"/>
    </row>
    <row r="337" ht="12">
      <c r="B337" s="22"/>
    </row>
    <row r="338" ht="12">
      <c r="B338" s="22"/>
    </row>
    <row r="339" ht="12">
      <c r="B339" s="22"/>
    </row>
    <row r="340" ht="12">
      <c r="B340" s="22"/>
    </row>
    <row r="341" ht="12">
      <c r="B341" s="22"/>
    </row>
    <row r="342" ht="12">
      <c r="B342" s="22"/>
    </row>
    <row r="343" ht="12">
      <c r="B343" s="22"/>
    </row>
    <row r="344" ht="12">
      <c r="B344" s="22"/>
    </row>
    <row r="345" ht="12">
      <c r="B345" s="22"/>
    </row>
    <row r="346" ht="12">
      <c r="B346" s="22"/>
    </row>
    <row r="347" ht="12">
      <c r="B347" s="22"/>
    </row>
    <row r="348" ht="12">
      <c r="B348" s="22"/>
    </row>
    <row r="349" ht="12">
      <c r="B349" s="22"/>
    </row>
    <row r="350" ht="12">
      <c r="B350" s="22"/>
    </row>
    <row r="351" ht="12">
      <c r="B351" s="22"/>
    </row>
    <row r="352" ht="12">
      <c r="B352" s="22"/>
    </row>
    <row r="353" ht="12">
      <c r="B353" s="22"/>
    </row>
    <row r="354" ht="12">
      <c r="B354" s="22"/>
    </row>
    <row r="355" ht="12">
      <c r="B355" s="22"/>
    </row>
    <row r="356" ht="12">
      <c r="B356" s="22"/>
    </row>
    <row r="357" ht="12">
      <c r="B357" s="22"/>
    </row>
    <row r="358" ht="12">
      <c r="B358" s="22"/>
    </row>
    <row r="359" ht="12">
      <c r="B359" s="22"/>
    </row>
    <row r="360" ht="12">
      <c r="B360" s="22"/>
    </row>
    <row r="361" ht="12">
      <c r="B361" s="22"/>
    </row>
    <row r="362" ht="12">
      <c r="B362" s="22"/>
    </row>
    <row r="363" ht="12">
      <c r="B363" s="22"/>
    </row>
    <row r="364" ht="12">
      <c r="B364" s="22"/>
    </row>
    <row r="365" ht="12">
      <c r="B365" s="22"/>
    </row>
    <row r="366" ht="12">
      <c r="B366" s="22"/>
    </row>
    <row r="367" ht="12">
      <c r="B367" s="22"/>
    </row>
    <row r="368" ht="12">
      <c r="B368" s="22"/>
    </row>
    <row r="369" ht="12">
      <c r="B369" s="22"/>
    </row>
    <row r="370" ht="12">
      <c r="B370" s="22"/>
    </row>
    <row r="371" ht="12">
      <c r="B371" s="22"/>
    </row>
    <row r="372" ht="12">
      <c r="B372" s="22"/>
    </row>
    <row r="373" ht="12">
      <c r="B373" s="22"/>
    </row>
    <row r="374" ht="12">
      <c r="B374" s="22"/>
    </row>
    <row r="375" ht="12">
      <c r="B375" s="22"/>
    </row>
    <row r="376" ht="12">
      <c r="B376" s="22"/>
    </row>
    <row r="377" ht="12">
      <c r="B377" s="22"/>
    </row>
    <row r="378" ht="12">
      <c r="B378" s="22"/>
    </row>
    <row r="379" ht="12">
      <c r="B379" s="22"/>
    </row>
    <row r="380" ht="12">
      <c r="B380" s="22"/>
    </row>
    <row r="381" ht="12">
      <c r="B381" s="22"/>
    </row>
    <row r="382" ht="12">
      <c r="B382" s="22"/>
    </row>
    <row r="383" ht="12">
      <c r="B383" s="22"/>
    </row>
    <row r="384" ht="12">
      <c r="B384" s="22"/>
    </row>
    <row r="385" ht="12">
      <c r="B385" s="22"/>
    </row>
    <row r="386" ht="12">
      <c r="B386" s="22"/>
    </row>
    <row r="387" ht="12">
      <c r="B387" s="22"/>
    </row>
    <row r="388" ht="12">
      <c r="B388" s="22"/>
    </row>
    <row r="389" ht="12">
      <c r="B389" s="22"/>
    </row>
    <row r="390" ht="12">
      <c r="B390" s="22"/>
    </row>
    <row r="391" ht="12">
      <c r="B391" s="22"/>
    </row>
    <row r="392" ht="12">
      <c r="B392" s="22"/>
    </row>
    <row r="393" ht="12">
      <c r="B393" s="22"/>
    </row>
    <row r="394" ht="12">
      <c r="B394" s="22"/>
    </row>
    <row r="395" ht="12">
      <c r="B395" s="22"/>
    </row>
    <row r="396" ht="12">
      <c r="B396" s="22"/>
    </row>
    <row r="397" ht="12">
      <c r="B397" s="22"/>
    </row>
    <row r="398" ht="12">
      <c r="B398" s="22"/>
    </row>
    <row r="399" ht="12">
      <c r="B399" s="22"/>
    </row>
    <row r="400" ht="12">
      <c r="B400" s="22"/>
    </row>
    <row r="401" ht="12">
      <c r="B401" s="22"/>
    </row>
    <row r="402" ht="12">
      <c r="B402" s="22"/>
    </row>
    <row r="403" ht="12">
      <c r="B403" s="22"/>
    </row>
    <row r="404" ht="12">
      <c r="B404" s="22"/>
    </row>
    <row r="405" ht="12">
      <c r="B405" s="22"/>
    </row>
    <row r="406" ht="12">
      <c r="B406" s="22"/>
    </row>
    <row r="407" ht="12">
      <c r="B407" s="22"/>
    </row>
    <row r="408" ht="12">
      <c r="B408" s="22"/>
    </row>
    <row r="409" ht="12">
      <c r="B409" s="22"/>
    </row>
    <row r="410" ht="12">
      <c r="B410" s="22"/>
    </row>
    <row r="411" ht="12">
      <c r="B411" s="22"/>
    </row>
    <row r="412" ht="12">
      <c r="B412" s="22"/>
    </row>
    <row r="413" ht="12">
      <c r="B413" s="22"/>
    </row>
    <row r="414" ht="12">
      <c r="B414" s="22"/>
    </row>
    <row r="415" ht="12">
      <c r="B415" s="22"/>
    </row>
    <row r="416" ht="12">
      <c r="B416" s="22"/>
    </row>
    <row r="417" ht="12">
      <c r="B417" s="22"/>
    </row>
    <row r="418" ht="12">
      <c r="B418" s="22"/>
    </row>
    <row r="419" ht="12">
      <c r="B419" s="22"/>
    </row>
    <row r="420" ht="12">
      <c r="B420" s="22"/>
    </row>
    <row r="421" ht="12">
      <c r="B421" s="22"/>
    </row>
    <row r="422" ht="12">
      <c r="B422" s="22"/>
    </row>
    <row r="423" ht="12">
      <c r="B423" s="22"/>
    </row>
    <row r="424" ht="12">
      <c r="B424" s="22"/>
    </row>
    <row r="425" ht="12">
      <c r="B425" s="22"/>
    </row>
    <row r="426" ht="12">
      <c r="B426" s="22"/>
    </row>
    <row r="427" ht="12">
      <c r="B427" s="22"/>
    </row>
    <row r="428" ht="12">
      <c r="B428" s="22"/>
    </row>
    <row r="429" ht="12">
      <c r="B429" s="22"/>
    </row>
    <row r="430" ht="12">
      <c r="B430" s="22"/>
    </row>
    <row r="431" ht="12">
      <c r="B431" s="22"/>
    </row>
    <row r="432" ht="12">
      <c r="B432" s="22"/>
    </row>
    <row r="433" ht="12">
      <c r="B433" s="22"/>
    </row>
    <row r="434" ht="12">
      <c r="B434" s="22"/>
    </row>
    <row r="435" ht="12">
      <c r="B435" s="22"/>
    </row>
    <row r="436" ht="12">
      <c r="B436" s="22"/>
    </row>
    <row r="437" ht="12">
      <c r="B437" s="22"/>
    </row>
    <row r="438" ht="12">
      <c r="B438" s="22"/>
    </row>
    <row r="439" ht="12">
      <c r="B439" s="22"/>
    </row>
    <row r="440" ht="12">
      <c r="B440" s="22"/>
    </row>
    <row r="441" ht="12">
      <c r="B441" s="22"/>
    </row>
    <row r="442" ht="12">
      <c r="B442" s="22"/>
    </row>
    <row r="443" ht="12">
      <c r="B443" s="22"/>
    </row>
    <row r="444" ht="12">
      <c r="B444" s="22"/>
    </row>
    <row r="445" ht="12">
      <c r="B445" s="22"/>
    </row>
    <row r="446" ht="12">
      <c r="B446" s="22"/>
    </row>
    <row r="447" ht="12">
      <c r="B447" s="22"/>
    </row>
    <row r="448" ht="12">
      <c r="B448" s="22"/>
    </row>
    <row r="449" ht="12">
      <c r="B449" s="22"/>
    </row>
    <row r="450" ht="12">
      <c r="B450" s="22"/>
    </row>
    <row r="451" ht="12">
      <c r="B451" s="22"/>
    </row>
    <row r="452" ht="12">
      <c r="B452" s="22"/>
    </row>
    <row r="453" ht="12">
      <c r="B453" s="22"/>
    </row>
    <row r="454" ht="12">
      <c r="B454" s="22"/>
    </row>
    <row r="455" ht="12">
      <c r="B455" s="22"/>
    </row>
    <row r="456" ht="12">
      <c r="B456" s="22"/>
    </row>
    <row r="457" ht="12">
      <c r="B457" s="22"/>
    </row>
    <row r="458" ht="12">
      <c r="B458" s="22"/>
    </row>
    <row r="459" ht="12">
      <c r="B459" s="22"/>
    </row>
    <row r="460" ht="12">
      <c r="B460" s="22"/>
    </row>
    <row r="461" ht="12">
      <c r="B461" s="22"/>
    </row>
    <row r="462" ht="12">
      <c r="B462" s="22"/>
    </row>
    <row r="463" ht="12">
      <c r="B463" s="22"/>
    </row>
    <row r="464" ht="12">
      <c r="B464" s="22"/>
    </row>
    <row r="465" ht="12">
      <c r="B465" s="22"/>
    </row>
    <row r="466" ht="12">
      <c r="B466" s="22"/>
    </row>
    <row r="467" ht="12">
      <c r="B467" s="22"/>
    </row>
    <row r="468" ht="12">
      <c r="B468" s="22"/>
    </row>
    <row r="469" ht="12">
      <c r="B469" s="22"/>
    </row>
    <row r="470" ht="12">
      <c r="B470" s="22"/>
    </row>
    <row r="471" ht="12">
      <c r="B471" s="22"/>
    </row>
    <row r="472" ht="12">
      <c r="B472" s="22"/>
    </row>
    <row r="473" ht="12">
      <c r="B473" s="22"/>
    </row>
    <row r="474" ht="12">
      <c r="B474" s="22"/>
    </row>
    <row r="475" ht="12">
      <c r="B475" s="22"/>
    </row>
    <row r="476" ht="12">
      <c r="B476" s="22"/>
    </row>
    <row r="477" ht="12">
      <c r="B477" s="22"/>
    </row>
    <row r="478" ht="12">
      <c r="B478" s="22"/>
    </row>
    <row r="479" ht="12">
      <c r="B479" s="22"/>
    </row>
    <row r="480" ht="12">
      <c r="B480" s="22"/>
    </row>
    <row r="481" ht="12">
      <c r="B481" s="22"/>
    </row>
    <row r="482" ht="12">
      <c r="B482" s="22"/>
    </row>
    <row r="483" ht="12">
      <c r="B483" s="22"/>
    </row>
    <row r="484" ht="12">
      <c r="B484" s="22"/>
    </row>
    <row r="485" ht="12">
      <c r="B485" s="22"/>
    </row>
    <row r="486" ht="12">
      <c r="B486" s="22"/>
    </row>
    <row r="487" ht="12">
      <c r="B487" s="22"/>
    </row>
    <row r="488" ht="12">
      <c r="B488" s="22"/>
    </row>
    <row r="489" ht="12">
      <c r="B489" s="22"/>
    </row>
    <row r="490" ht="12">
      <c r="B490" s="22"/>
    </row>
    <row r="491" ht="12">
      <c r="B491" s="22"/>
    </row>
    <row r="492" ht="12">
      <c r="B492" s="22"/>
    </row>
    <row r="493" ht="12">
      <c r="B493" s="22"/>
    </row>
    <row r="494" ht="12">
      <c r="B494" s="22"/>
    </row>
    <row r="495" ht="12">
      <c r="B495" s="22"/>
    </row>
    <row r="496" ht="12">
      <c r="B496" s="22"/>
    </row>
    <row r="497" ht="12">
      <c r="B497" s="22"/>
    </row>
    <row r="498" ht="12">
      <c r="B498" s="22"/>
    </row>
    <row r="499" ht="12">
      <c r="B499" s="22"/>
    </row>
    <row r="500" ht="12">
      <c r="B500" s="22"/>
    </row>
    <row r="501" ht="12">
      <c r="B501" s="22"/>
    </row>
    <row r="502" ht="12">
      <c r="B502" s="22"/>
    </row>
    <row r="503" ht="12">
      <c r="B503" s="22"/>
    </row>
    <row r="504" ht="12">
      <c r="B504" s="22"/>
    </row>
    <row r="505" ht="12">
      <c r="B505" s="22"/>
    </row>
    <row r="506" ht="12">
      <c r="B506" s="22"/>
    </row>
    <row r="507" ht="12">
      <c r="B507" s="22"/>
    </row>
    <row r="508" ht="12">
      <c r="B508" s="22"/>
    </row>
    <row r="509" ht="12">
      <c r="B509" s="22"/>
    </row>
    <row r="510" ht="12">
      <c r="B510" s="22"/>
    </row>
    <row r="511" ht="12">
      <c r="B511" s="22"/>
    </row>
    <row r="512" ht="12">
      <c r="B512" s="22"/>
    </row>
    <row r="513" ht="12">
      <c r="B513" s="22"/>
    </row>
    <row r="514" ht="12">
      <c r="B514" s="22"/>
    </row>
    <row r="515" ht="12">
      <c r="B515" s="22"/>
    </row>
    <row r="516" ht="12">
      <c r="B516" s="22"/>
    </row>
    <row r="517" ht="12">
      <c r="B517" s="22"/>
    </row>
    <row r="518" ht="12">
      <c r="B518" s="22"/>
    </row>
    <row r="519" ht="12">
      <c r="B519" s="22"/>
    </row>
    <row r="520" ht="12">
      <c r="B520" s="22"/>
    </row>
    <row r="521" ht="12">
      <c r="B521" s="22"/>
    </row>
    <row r="522" ht="12">
      <c r="B522" s="22"/>
    </row>
    <row r="523" ht="12">
      <c r="B523" s="22"/>
    </row>
    <row r="524" ht="12">
      <c r="B524" s="22"/>
    </row>
    <row r="525" ht="12">
      <c r="B525" s="22"/>
    </row>
    <row r="526" ht="12">
      <c r="B526" s="22"/>
    </row>
    <row r="527" ht="12">
      <c r="B527" s="22"/>
    </row>
    <row r="528" ht="12">
      <c r="B528" s="22"/>
    </row>
    <row r="529" ht="12">
      <c r="B529" s="22"/>
    </row>
    <row r="530" ht="12">
      <c r="B530" s="22"/>
    </row>
    <row r="531" ht="12">
      <c r="B531" s="22"/>
    </row>
    <row r="532" ht="12">
      <c r="B532" s="22"/>
    </row>
    <row r="533" ht="12">
      <c r="B533" s="22"/>
    </row>
    <row r="534" ht="12">
      <c r="B534" s="22"/>
    </row>
    <row r="535" ht="12">
      <c r="B535" s="22"/>
    </row>
    <row r="536" ht="12">
      <c r="B536" s="22"/>
    </row>
    <row r="537" ht="12">
      <c r="B537" s="22"/>
    </row>
    <row r="538" ht="12">
      <c r="B538" s="22"/>
    </row>
    <row r="539" ht="12">
      <c r="B539" s="22"/>
    </row>
    <row r="540" ht="12">
      <c r="B540" s="22"/>
    </row>
    <row r="541" ht="12">
      <c r="B541" s="22"/>
    </row>
    <row r="542" ht="12">
      <c r="B542" s="22"/>
    </row>
    <row r="543" ht="12">
      <c r="B543" s="22"/>
    </row>
    <row r="544" ht="12">
      <c r="B544" s="22"/>
    </row>
    <row r="545" ht="12">
      <c r="B545" s="22"/>
    </row>
    <row r="546" ht="12">
      <c r="B546" s="22"/>
    </row>
    <row r="547" ht="12">
      <c r="B547" s="22"/>
    </row>
    <row r="548" ht="12">
      <c r="B548" s="22"/>
    </row>
    <row r="549" ht="12">
      <c r="B549" s="22"/>
    </row>
    <row r="550" ht="12">
      <c r="B550" s="22"/>
    </row>
    <row r="551" ht="12">
      <c r="B551" s="22"/>
    </row>
    <row r="552" ht="12">
      <c r="B552" s="22"/>
    </row>
    <row r="553" ht="12">
      <c r="B553" s="22"/>
    </row>
    <row r="554" ht="12">
      <c r="B554" s="22"/>
    </row>
    <row r="555" ht="12">
      <c r="B555" s="22"/>
    </row>
    <row r="556" ht="12">
      <c r="B556" s="22"/>
    </row>
    <row r="557" ht="12">
      <c r="B557" s="22"/>
    </row>
    <row r="558" ht="12">
      <c r="B558" s="22"/>
    </row>
    <row r="559" ht="12">
      <c r="B559" s="22"/>
    </row>
    <row r="560" ht="12">
      <c r="B560" s="22"/>
    </row>
    <row r="561" ht="12">
      <c r="B561" s="22"/>
    </row>
    <row r="562" ht="12">
      <c r="B562" s="22"/>
    </row>
    <row r="563" ht="12">
      <c r="B563" s="22"/>
    </row>
    <row r="564" ht="12">
      <c r="B564" s="22"/>
    </row>
    <row r="565" ht="12">
      <c r="B565" s="22"/>
    </row>
    <row r="566" ht="12">
      <c r="B566" s="22"/>
    </row>
    <row r="567" ht="12">
      <c r="B567" s="22"/>
    </row>
    <row r="568" ht="12">
      <c r="B568" s="22"/>
    </row>
    <row r="569" ht="12">
      <c r="B569" s="22"/>
    </row>
    <row r="570" ht="12">
      <c r="B570" s="22"/>
    </row>
    <row r="571" ht="12">
      <c r="B571" s="22"/>
    </row>
    <row r="572" ht="12">
      <c r="B572" s="22"/>
    </row>
    <row r="573" ht="12">
      <c r="B573" s="22"/>
    </row>
    <row r="574" ht="12">
      <c r="B574" s="22"/>
    </row>
    <row r="575" ht="12">
      <c r="B575" s="22"/>
    </row>
    <row r="576" ht="12">
      <c r="B576" s="22"/>
    </row>
    <row r="577" ht="12">
      <c r="B577" s="22"/>
    </row>
    <row r="578" ht="12">
      <c r="B578" s="22"/>
    </row>
    <row r="579" ht="12">
      <c r="B579" s="22"/>
    </row>
    <row r="580" ht="12">
      <c r="B580" s="22"/>
    </row>
    <row r="581" ht="12">
      <c r="B581" s="22"/>
    </row>
    <row r="582" ht="12">
      <c r="B582" s="22"/>
    </row>
    <row r="583" ht="12">
      <c r="B583" s="22"/>
    </row>
    <row r="584" ht="12">
      <c r="B584" s="22"/>
    </row>
    <row r="585" ht="12">
      <c r="B585" s="22"/>
    </row>
    <row r="586" ht="12">
      <c r="B586" s="22"/>
    </row>
    <row r="587" ht="12">
      <c r="B587" s="22"/>
    </row>
    <row r="588" ht="12">
      <c r="B588" s="22"/>
    </row>
  </sheetData>
  <sheetProtection/>
  <mergeCells count="12">
    <mergeCell ref="A1:H1"/>
    <mergeCell ref="F3:F4"/>
    <mergeCell ref="H3:H4"/>
    <mergeCell ref="B2:F2"/>
    <mergeCell ref="G3:G4"/>
    <mergeCell ref="G13:G18"/>
    <mergeCell ref="H13:H18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0" sqref="B90"/>
    </sheetView>
  </sheetViews>
  <sheetFormatPr defaultColWidth="9.140625" defaultRowHeight="15"/>
  <cols>
    <col min="1" max="1" width="8.140625" style="33" customWidth="1"/>
    <col min="2" max="2" width="29.8515625" style="7" customWidth="1"/>
    <col min="3" max="3" width="23.28125" style="23" customWidth="1"/>
    <col min="4" max="4" width="22.57421875" style="30" customWidth="1"/>
    <col min="5" max="5" width="21.00390625" style="30" customWidth="1"/>
    <col min="6" max="6" width="31.7109375" style="7" customWidth="1"/>
    <col min="7" max="7" width="25.140625" style="7" customWidth="1"/>
    <col min="8" max="8" width="26.28125" style="7" customWidth="1"/>
    <col min="9" max="16384" width="9.140625" style="7" customWidth="1"/>
  </cols>
  <sheetData>
    <row r="1" spans="1:7" ht="36" customHeight="1">
      <c r="A1" s="1"/>
      <c r="B1" s="99" t="s">
        <v>41</v>
      </c>
      <c r="C1" s="99"/>
      <c r="D1" s="99"/>
      <c r="E1" s="99"/>
      <c r="F1" s="2"/>
      <c r="G1" s="41"/>
    </row>
    <row r="2" spans="1:8" ht="15" customHeight="1">
      <c r="A2" s="85" t="s">
        <v>1</v>
      </c>
      <c r="B2" s="86" t="s">
        <v>2</v>
      </c>
      <c r="C2" s="100" t="s">
        <v>8</v>
      </c>
      <c r="D2" s="86" t="s">
        <v>61</v>
      </c>
      <c r="E2" s="86" t="s">
        <v>6</v>
      </c>
      <c r="F2" s="86" t="s">
        <v>56</v>
      </c>
      <c r="G2" s="86" t="s">
        <v>5</v>
      </c>
      <c r="H2" s="86" t="s">
        <v>1064</v>
      </c>
    </row>
    <row r="3" spans="1:8" ht="34.5" customHeight="1">
      <c r="A3" s="85"/>
      <c r="B3" s="86"/>
      <c r="C3" s="100"/>
      <c r="D3" s="86"/>
      <c r="E3" s="86"/>
      <c r="F3" s="86"/>
      <c r="G3" s="86"/>
      <c r="H3" s="86"/>
    </row>
    <row r="4" spans="1:8" ht="26.25" customHeight="1">
      <c r="A4" s="31" t="s">
        <v>763</v>
      </c>
      <c r="B4" s="10" t="s">
        <v>115</v>
      </c>
      <c r="C4" s="4" t="s">
        <v>761</v>
      </c>
      <c r="D4" s="13" t="s">
        <v>121</v>
      </c>
      <c r="E4" s="11">
        <v>1400000</v>
      </c>
      <c r="F4" s="98" t="s">
        <v>118</v>
      </c>
      <c r="G4" s="101" t="s">
        <v>120</v>
      </c>
      <c r="H4" s="17"/>
    </row>
    <row r="5" spans="1:8" ht="24">
      <c r="A5" s="31" t="s">
        <v>764</v>
      </c>
      <c r="B5" s="10" t="s">
        <v>116</v>
      </c>
      <c r="C5" s="4" t="s">
        <v>761</v>
      </c>
      <c r="D5" s="13" t="s">
        <v>117</v>
      </c>
      <c r="E5" s="11">
        <v>2033750</v>
      </c>
      <c r="F5" s="98"/>
      <c r="G5" s="101"/>
      <c r="H5" s="17"/>
    </row>
    <row r="6" spans="1:8" ht="14.25" customHeight="1">
      <c r="A6" s="31" t="s">
        <v>765</v>
      </c>
      <c r="B6" s="10" t="s">
        <v>123</v>
      </c>
      <c r="C6" s="39"/>
      <c r="D6" s="13" t="s">
        <v>122</v>
      </c>
      <c r="E6" s="11">
        <v>400000</v>
      </c>
      <c r="F6" s="98"/>
      <c r="G6" s="101"/>
      <c r="H6" s="17"/>
    </row>
    <row r="7" spans="1:8" ht="12">
      <c r="A7" s="31" t="s">
        <v>766</v>
      </c>
      <c r="B7" s="10" t="s">
        <v>124</v>
      </c>
      <c r="C7" s="39"/>
      <c r="D7" s="13" t="s">
        <v>125</v>
      </c>
      <c r="E7" s="11">
        <v>442000</v>
      </c>
      <c r="F7" s="98"/>
      <c r="G7" s="101"/>
      <c r="H7" s="92" t="s">
        <v>1065</v>
      </c>
    </row>
    <row r="8" spans="1:8" ht="12">
      <c r="A8" s="31" t="s">
        <v>767</v>
      </c>
      <c r="B8" s="10" t="s">
        <v>126</v>
      </c>
      <c r="C8" s="39"/>
      <c r="D8" s="13" t="s">
        <v>128</v>
      </c>
      <c r="E8" s="11">
        <v>37800</v>
      </c>
      <c r="F8" s="98"/>
      <c r="G8" s="101"/>
      <c r="H8" s="93"/>
    </row>
    <row r="9" spans="1:8" ht="12">
      <c r="A9" s="31" t="s">
        <v>768</v>
      </c>
      <c r="B9" s="10" t="s">
        <v>127</v>
      </c>
      <c r="C9" s="39"/>
      <c r="D9" s="13" t="s">
        <v>129</v>
      </c>
      <c r="E9" s="11">
        <v>196000</v>
      </c>
      <c r="F9" s="98"/>
      <c r="G9" s="101"/>
      <c r="H9" s="94"/>
    </row>
    <row r="10" spans="1:16" ht="54" customHeight="1">
      <c r="A10" s="31" t="s">
        <v>769</v>
      </c>
      <c r="B10" s="10" t="s">
        <v>53</v>
      </c>
      <c r="C10" s="4" t="s">
        <v>761</v>
      </c>
      <c r="D10" s="4" t="s">
        <v>113</v>
      </c>
      <c r="E10" s="6">
        <v>3948491.54</v>
      </c>
      <c r="F10" s="37" t="s">
        <v>119</v>
      </c>
      <c r="G10" s="45" t="s">
        <v>888</v>
      </c>
      <c r="H10" s="54"/>
      <c r="I10" s="24"/>
      <c r="J10" s="24"/>
      <c r="K10" s="25"/>
      <c r="L10" s="26"/>
      <c r="M10" s="25"/>
      <c r="N10" s="26"/>
      <c r="O10" s="27"/>
      <c r="P10" s="27"/>
    </row>
    <row r="11" spans="1:8" ht="36">
      <c r="A11" s="31" t="s">
        <v>770</v>
      </c>
      <c r="B11" s="10" t="s">
        <v>60</v>
      </c>
      <c r="C11" s="4" t="s">
        <v>761</v>
      </c>
      <c r="D11" s="28" t="s">
        <v>114</v>
      </c>
      <c r="E11" s="11">
        <v>783125</v>
      </c>
      <c r="F11" s="36" t="s">
        <v>62</v>
      </c>
      <c r="G11" s="44" t="s">
        <v>633</v>
      </c>
      <c r="H11" s="17"/>
    </row>
    <row r="12" spans="1:8" ht="48">
      <c r="A12" s="31" t="s">
        <v>771</v>
      </c>
      <c r="B12" s="10" t="s">
        <v>63</v>
      </c>
      <c r="C12" s="4" t="s">
        <v>761</v>
      </c>
      <c r="D12" s="40" t="s">
        <v>64</v>
      </c>
      <c r="E12" s="11">
        <v>166131.36</v>
      </c>
      <c r="F12" s="36" t="s">
        <v>775</v>
      </c>
      <c r="G12" s="38" t="s">
        <v>65</v>
      </c>
      <c r="H12" s="17"/>
    </row>
    <row r="13" spans="1:8" ht="36" customHeight="1">
      <c r="A13" s="31" t="s">
        <v>578</v>
      </c>
      <c r="B13" s="10" t="s">
        <v>66</v>
      </c>
      <c r="C13" s="4" t="s">
        <v>761</v>
      </c>
      <c r="D13" s="40" t="s">
        <v>67</v>
      </c>
      <c r="E13" s="11">
        <v>13543</v>
      </c>
      <c r="F13" s="84" t="s">
        <v>68</v>
      </c>
      <c r="G13" s="101" t="s">
        <v>315</v>
      </c>
      <c r="H13" s="17"/>
    </row>
    <row r="14" spans="1:8" ht="12">
      <c r="A14" s="31" t="s">
        <v>579</v>
      </c>
      <c r="B14" s="10" t="s">
        <v>69</v>
      </c>
      <c r="C14" s="4" t="s">
        <v>761</v>
      </c>
      <c r="D14" s="40"/>
      <c r="E14" s="11">
        <v>35315</v>
      </c>
      <c r="F14" s="84"/>
      <c r="G14" s="101"/>
      <c r="H14" s="17"/>
    </row>
    <row r="15" spans="1:8" ht="36">
      <c r="A15" s="31" t="s">
        <v>580</v>
      </c>
      <c r="B15" s="10" t="s">
        <v>70</v>
      </c>
      <c r="C15" s="4" t="s">
        <v>761</v>
      </c>
      <c r="D15" s="40" t="s">
        <v>71</v>
      </c>
      <c r="E15" s="11">
        <v>490000</v>
      </c>
      <c r="F15" s="36" t="s">
        <v>72</v>
      </c>
      <c r="G15" s="38" t="s">
        <v>80</v>
      </c>
      <c r="H15" s="17"/>
    </row>
    <row r="16" spans="1:8" ht="24">
      <c r="A16" s="31" t="s">
        <v>581</v>
      </c>
      <c r="B16" s="36" t="s">
        <v>30</v>
      </c>
      <c r="C16" s="40" t="s">
        <v>760</v>
      </c>
      <c r="D16" s="40"/>
      <c r="E16" s="11">
        <v>43000</v>
      </c>
      <c r="F16" s="102" t="s">
        <v>635</v>
      </c>
      <c r="G16" s="84" t="s">
        <v>27</v>
      </c>
      <c r="H16" s="17"/>
    </row>
    <row r="17" spans="1:8" ht="24">
      <c r="A17" s="31" t="s">
        <v>582</v>
      </c>
      <c r="B17" s="36" t="s">
        <v>31</v>
      </c>
      <c r="C17" s="40" t="s">
        <v>760</v>
      </c>
      <c r="D17" s="40"/>
      <c r="E17" s="11">
        <v>99967</v>
      </c>
      <c r="F17" s="102"/>
      <c r="G17" s="84"/>
      <c r="H17" s="17"/>
    </row>
    <row r="18" spans="1:8" ht="24">
      <c r="A18" s="31" t="s">
        <v>583</v>
      </c>
      <c r="B18" s="36" t="s">
        <v>32</v>
      </c>
      <c r="C18" s="40" t="s">
        <v>760</v>
      </c>
      <c r="D18" s="40"/>
      <c r="E18" s="11">
        <v>582724.07</v>
      </c>
      <c r="F18" s="102"/>
      <c r="G18" s="84"/>
      <c r="H18" s="17"/>
    </row>
    <row r="19" spans="1:8" ht="24">
      <c r="A19" s="31" t="s">
        <v>599</v>
      </c>
      <c r="B19" s="36" t="s">
        <v>33</v>
      </c>
      <c r="C19" s="40" t="s">
        <v>760</v>
      </c>
      <c r="D19" s="40"/>
      <c r="E19" s="11">
        <v>188395</v>
      </c>
      <c r="F19" s="102"/>
      <c r="G19" s="84"/>
      <c r="H19" s="17"/>
    </row>
    <row r="20" spans="1:8" ht="19.5" customHeight="1">
      <c r="A20" s="31" t="s">
        <v>600</v>
      </c>
      <c r="B20" s="10" t="s">
        <v>42</v>
      </c>
      <c r="C20" s="40" t="s">
        <v>40</v>
      </c>
      <c r="D20" s="40"/>
      <c r="E20" s="11">
        <v>10900000</v>
      </c>
      <c r="F20" s="102"/>
      <c r="G20" s="84"/>
      <c r="H20" s="17"/>
    </row>
    <row r="21" spans="1:8" ht="12">
      <c r="A21" s="31" t="s">
        <v>601</v>
      </c>
      <c r="B21" s="10" t="s">
        <v>43</v>
      </c>
      <c r="C21" s="40" t="s">
        <v>40</v>
      </c>
      <c r="D21" s="40"/>
      <c r="E21" s="11">
        <v>96355.93</v>
      </c>
      <c r="F21" s="102"/>
      <c r="G21" s="84"/>
      <c r="H21" s="17"/>
    </row>
    <row r="22" spans="1:8" ht="12">
      <c r="A22" s="31" t="s">
        <v>602</v>
      </c>
      <c r="B22" s="10" t="s">
        <v>44</v>
      </c>
      <c r="C22" s="40" t="s">
        <v>40</v>
      </c>
      <c r="D22" s="40"/>
      <c r="E22" s="11">
        <v>66647.58</v>
      </c>
      <c r="F22" s="102"/>
      <c r="G22" s="84"/>
      <c r="H22" s="17"/>
    </row>
    <row r="23" spans="1:8" ht="12">
      <c r="A23" s="31" t="s">
        <v>603</v>
      </c>
      <c r="B23" s="10" t="s">
        <v>45</v>
      </c>
      <c r="C23" s="40" t="s">
        <v>40</v>
      </c>
      <c r="D23" s="40"/>
      <c r="E23" s="11">
        <v>50252</v>
      </c>
      <c r="F23" s="102"/>
      <c r="G23" s="84"/>
      <c r="H23" s="17"/>
    </row>
    <row r="24" spans="1:8" ht="12">
      <c r="A24" s="31" t="s">
        <v>630</v>
      </c>
      <c r="B24" s="10" t="s">
        <v>46</v>
      </c>
      <c r="C24" s="13" t="s">
        <v>39</v>
      </c>
      <c r="D24" s="13"/>
      <c r="E24" s="11">
        <v>30000.32</v>
      </c>
      <c r="F24" s="102"/>
      <c r="G24" s="84"/>
      <c r="H24" s="17"/>
    </row>
    <row r="25" spans="1:16" ht="49.5" customHeight="1">
      <c r="A25" s="31" t="s">
        <v>629</v>
      </c>
      <c r="B25" s="10" t="s">
        <v>54</v>
      </c>
      <c r="C25" s="4" t="s">
        <v>761</v>
      </c>
      <c r="D25" s="4"/>
      <c r="E25" s="11">
        <v>350625</v>
      </c>
      <c r="F25" s="36" t="s">
        <v>55</v>
      </c>
      <c r="G25" s="10" t="s">
        <v>316</v>
      </c>
      <c r="H25" s="17"/>
      <c r="I25" s="26"/>
      <c r="J25" s="26"/>
      <c r="K25" s="26"/>
      <c r="L25" s="26"/>
      <c r="M25" s="26"/>
      <c r="N25" s="26"/>
      <c r="O25" s="26"/>
      <c r="P25" s="26"/>
    </row>
    <row r="26" spans="1:8" ht="48" customHeight="1">
      <c r="A26" s="31" t="s">
        <v>628</v>
      </c>
      <c r="B26" s="10" t="s">
        <v>73</v>
      </c>
      <c r="C26" s="40" t="s">
        <v>774</v>
      </c>
      <c r="D26" s="40"/>
      <c r="E26" s="11">
        <v>71857.75</v>
      </c>
      <c r="F26" s="10" t="s">
        <v>876</v>
      </c>
      <c r="G26" s="10" t="s">
        <v>877</v>
      </c>
      <c r="H26" s="17"/>
    </row>
    <row r="27" spans="1:8" ht="48">
      <c r="A27" s="31" t="s">
        <v>627</v>
      </c>
      <c r="B27" s="10" t="s">
        <v>74</v>
      </c>
      <c r="C27" s="40" t="s">
        <v>762</v>
      </c>
      <c r="D27" s="40"/>
      <c r="E27" s="11">
        <v>850000</v>
      </c>
      <c r="F27" s="37" t="s">
        <v>76</v>
      </c>
      <c r="G27" s="10" t="s">
        <v>78</v>
      </c>
      <c r="H27" s="17"/>
    </row>
    <row r="28" spans="1:8" ht="48">
      <c r="A28" s="31" t="s">
        <v>626</v>
      </c>
      <c r="B28" s="10" t="s">
        <v>75</v>
      </c>
      <c r="C28" s="40" t="s">
        <v>762</v>
      </c>
      <c r="D28" s="40"/>
      <c r="E28" s="11">
        <v>266000</v>
      </c>
      <c r="F28" s="37" t="s">
        <v>77</v>
      </c>
      <c r="G28" s="10" t="s">
        <v>78</v>
      </c>
      <c r="H28" s="17"/>
    </row>
    <row r="29" spans="1:8" ht="48">
      <c r="A29" s="31" t="s">
        <v>625</v>
      </c>
      <c r="B29" s="10" t="s">
        <v>79</v>
      </c>
      <c r="C29" s="40" t="s">
        <v>87</v>
      </c>
      <c r="D29" s="40" t="s">
        <v>122</v>
      </c>
      <c r="E29" s="11">
        <v>790600</v>
      </c>
      <c r="F29" s="19" t="s">
        <v>776</v>
      </c>
      <c r="G29" s="10" t="s">
        <v>81</v>
      </c>
      <c r="H29" s="17"/>
    </row>
    <row r="30" spans="1:8" ht="22.5" customHeight="1">
      <c r="A30" s="31" t="s">
        <v>624</v>
      </c>
      <c r="B30" s="10" t="s">
        <v>82</v>
      </c>
      <c r="C30" s="40" t="s">
        <v>773</v>
      </c>
      <c r="D30" s="40"/>
      <c r="E30" s="6">
        <v>12439.34</v>
      </c>
      <c r="F30" s="84" t="s">
        <v>777</v>
      </c>
      <c r="G30" s="98" t="s">
        <v>88</v>
      </c>
      <c r="H30" s="17"/>
    </row>
    <row r="31" spans="1:8" ht="24">
      <c r="A31" s="31" t="s">
        <v>623</v>
      </c>
      <c r="B31" s="10" t="s">
        <v>83</v>
      </c>
      <c r="C31" s="40" t="s">
        <v>773</v>
      </c>
      <c r="D31" s="40"/>
      <c r="E31" s="6">
        <v>9635.24</v>
      </c>
      <c r="F31" s="84"/>
      <c r="G31" s="98"/>
      <c r="H31" s="17"/>
    </row>
    <row r="32" spans="1:8" ht="24">
      <c r="A32" s="31" t="s">
        <v>622</v>
      </c>
      <c r="B32" s="19" t="s">
        <v>84</v>
      </c>
      <c r="C32" s="40" t="s">
        <v>773</v>
      </c>
      <c r="D32" s="29"/>
      <c r="E32" s="6">
        <v>8761.7</v>
      </c>
      <c r="F32" s="84"/>
      <c r="G32" s="98"/>
      <c r="H32" s="17"/>
    </row>
    <row r="33" spans="1:8" ht="24">
      <c r="A33" s="31" t="s">
        <v>621</v>
      </c>
      <c r="B33" s="19" t="s">
        <v>85</v>
      </c>
      <c r="C33" s="40" t="s">
        <v>773</v>
      </c>
      <c r="D33" s="29"/>
      <c r="E33" s="6">
        <v>12666.46</v>
      </c>
      <c r="F33" s="84"/>
      <c r="G33" s="98"/>
      <c r="H33" s="17"/>
    </row>
    <row r="34" spans="1:8" ht="24">
      <c r="A34" s="31" t="s">
        <v>620</v>
      </c>
      <c r="B34" s="19" t="s">
        <v>86</v>
      </c>
      <c r="C34" s="40" t="s">
        <v>773</v>
      </c>
      <c r="D34" s="29"/>
      <c r="E34" s="6">
        <v>20028.81</v>
      </c>
      <c r="F34" s="84"/>
      <c r="G34" s="98"/>
      <c r="H34" s="17"/>
    </row>
    <row r="35" spans="1:8" ht="36">
      <c r="A35" s="31" t="s">
        <v>619</v>
      </c>
      <c r="B35" s="10" t="s">
        <v>89</v>
      </c>
      <c r="C35" s="4" t="s">
        <v>761</v>
      </c>
      <c r="D35" s="40" t="s">
        <v>90</v>
      </c>
      <c r="E35" s="6">
        <v>6451500</v>
      </c>
      <c r="F35" s="10" t="s">
        <v>91</v>
      </c>
      <c r="G35" s="19" t="s">
        <v>92</v>
      </c>
      <c r="H35" s="17"/>
    </row>
    <row r="36" spans="1:8" ht="36">
      <c r="A36" s="31" t="s">
        <v>618</v>
      </c>
      <c r="B36" s="10" t="s">
        <v>93</v>
      </c>
      <c r="C36" s="4" t="s">
        <v>761</v>
      </c>
      <c r="D36" s="40" t="s">
        <v>94</v>
      </c>
      <c r="E36" s="6">
        <v>678333.33</v>
      </c>
      <c r="F36" s="10" t="s">
        <v>95</v>
      </c>
      <c r="G36" s="19" t="s">
        <v>96</v>
      </c>
      <c r="H36" s="17"/>
    </row>
    <row r="37" spans="1:8" ht="36">
      <c r="A37" s="31" t="s">
        <v>617</v>
      </c>
      <c r="B37" s="10" t="s">
        <v>98</v>
      </c>
      <c r="C37" s="40" t="s">
        <v>97</v>
      </c>
      <c r="D37" s="40" t="s">
        <v>99</v>
      </c>
      <c r="E37" s="6">
        <v>2109109.33</v>
      </c>
      <c r="F37" s="10" t="s">
        <v>100</v>
      </c>
      <c r="G37" s="10" t="s">
        <v>101</v>
      </c>
      <c r="H37" s="17"/>
    </row>
    <row r="38" spans="1:8" ht="31.5" customHeight="1">
      <c r="A38" s="31" t="s">
        <v>616</v>
      </c>
      <c r="B38" s="10" t="s">
        <v>102</v>
      </c>
      <c r="C38" s="4" t="s">
        <v>761</v>
      </c>
      <c r="D38" s="40"/>
      <c r="E38" s="6">
        <v>16800</v>
      </c>
      <c r="F38" s="84" t="s">
        <v>105</v>
      </c>
      <c r="G38" s="84" t="s">
        <v>106</v>
      </c>
      <c r="H38" s="17"/>
    </row>
    <row r="39" spans="1:8" ht="24">
      <c r="A39" s="31" t="s">
        <v>615</v>
      </c>
      <c r="B39" s="10" t="s">
        <v>103</v>
      </c>
      <c r="C39" s="4" t="s">
        <v>761</v>
      </c>
      <c r="D39" s="40" t="s">
        <v>104</v>
      </c>
      <c r="E39" s="6">
        <v>51990</v>
      </c>
      <c r="F39" s="84"/>
      <c r="G39" s="84"/>
      <c r="H39" s="17"/>
    </row>
    <row r="40" spans="1:8" ht="40.5" customHeight="1">
      <c r="A40" s="31" t="s">
        <v>614</v>
      </c>
      <c r="B40" s="10" t="s">
        <v>109</v>
      </c>
      <c r="C40" s="40"/>
      <c r="D40" s="40" t="s">
        <v>107</v>
      </c>
      <c r="E40" s="6">
        <v>245850</v>
      </c>
      <c r="F40" s="10" t="s">
        <v>108</v>
      </c>
      <c r="G40" s="10" t="s">
        <v>106</v>
      </c>
      <c r="H40" s="17"/>
    </row>
    <row r="41" spans="1:8" ht="36">
      <c r="A41" s="31" t="s">
        <v>613</v>
      </c>
      <c r="B41" s="10" t="s">
        <v>110</v>
      </c>
      <c r="C41" s="40" t="s">
        <v>772</v>
      </c>
      <c r="D41" s="40"/>
      <c r="E41" s="6">
        <v>207860</v>
      </c>
      <c r="F41" s="10" t="s">
        <v>111</v>
      </c>
      <c r="G41" s="9" t="s">
        <v>112</v>
      </c>
      <c r="H41" s="17"/>
    </row>
    <row r="42" spans="1:8" ht="27.75" customHeight="1">
      <c r="A42" s="31" t="s">
        <v>612</v>
      </c>
      <c r="B42" s="10" t="s">
        <v>130</v>
      </c>
      <c r="C42" s="40" t="s">
        <v>131</v>
      </c>
      <c r="D42" s="40" t="s">
        <v>132</v>
      </c>
      <c r="E42" s="6">
        <v>557568.34</v>
      </c>
      <c r="F42" s="97" t="s">
        <v>133</v>
      </c>
      <c r="G42" s="97" t="s">
        <v>101</v>
      </c>
      <c r="H42" s="17"/>
    </row>
    <row r="43" spans="1:8" ht="12">
      <c r="A43" s="31" t="s">
        <v>611</v>
      </c>
      <c r="B43" s="19" t="s">
        <v>134</v>
      </c>
      <c r="C43" s="4" t="s">
        <v>761</v>
      </c>
      <c r="D43" s="40" t="s">
        <v>132</v>
      </c>
      <c r="E43" s="6">
        <v>63600</v>
      </c>
      <c r="F43" s="97"/>
      <c r="G43" s="97"/>
      <c r="H43" s="17"/>
    </row>
    <row r="44" spans="1:8" ht="39" customHeight="1">
      <c r="A44" s="31" t="s">
        <v>610</v>
      </c>
      <c r="B44" s="10" t="s">
        <v>135</v>
      </c>
      <c r="C44" s="40" t="s">
        <v>774</v>
      </c>
      <c r="D44" s="40"/>
      <c r="E44" s="6">
        <v>355250</v>
      </c>
      <c r="F44" s="10" t="s">
        <v>137</v>
      </c>
      <c r="G44" s="10" t="s">
        <v>136</v>
      </c>
      <c r="H44" s="17"/>
    </row>
    <row r="45" spans="1:8" ht="24">
      <c r="A45" s="31" t="s">
        <v>609</v>
      </c>
      <c r="B45" s="10" t="s">
        <v>138</v>
      </c>
      <c r="C45" s="95" t="s">
        <v>762</v>
      </c>
      <c r="D45" s="40" t="s">
        <v>149</v>
      </c>
      <c r="E45" s="6">
        <v>280091.46</v>
      </c>
      <c r="F45" s="84" t="s">
        <v>145</v>
      </c>
      <c r="G45" s="98" t="s">
        <v>146</v>
      </c>
      <c r="H45" s="17"/>
    </row>
    <row r="46" spans="1:8" ht="12">
      <c r="A46" s="31" t="s">
        <v>608</v>
      </c>
      <c r="B46" s="10" t="s">
        <v>139</v>
      </c>
      <c r="C46" s="95"/>
      <c r="D46" s="40"/>
      <c r="E46" s="6">
        <v>489624.49</v>
      </c>
      <c r="F46" s="84"/>
      <c r="G46" s="98"/>
      <c r="H46" s="17"/>
    </row>
    <row r="47" spans="1:8" ht="12">
      <c r="A47" s="31" t="s">
        <v>607</v>
      </c>
      <c r="B47" s="10" t="s">
        <v>140</v>
      </c>
      <c r="C47" s="95"/>
      <c r="D47" s="40"/>
      <c r="E47" s="6">
        <v>8835</v>
      </c>
      <c r="F47" s="84"/>
      <c r="G47" s="98"/>
      <c r="H47" s="17"/>
    </row>
    <row r="48" spans="1:8" ht="12">
      <c r="A48" s="31" t="s">
        <v>606</v>
      </c>
      <c r="B48" s="10" t="s">
        <v>140</v>
      </c>
      <c r="C48" s="95"/>
      <c r="D48" s="29"/>
      <c r="E48" s="6">
        <v>8835</v>
      </c>
      <c r="F48" s="84"/>
      <c r="G48" s="98"/>
      <c r="H48" s="17"/>
    </row>
    <row r="49" spans="1:8" ht="12">
      <c r="A49" s="31" t="s">
        <v>605</v>
      </c>
      <c r="B49" s="10" t="s">
        <v>141</v>
      </c>
      <c r="C49" s="95"/>
      <c r="D49" s="29"/>
      <c r="E49" s="6">
        <v>24800</v>
      </c>
      <c r="F49" s="84"/>
      <c r="G49" s="98"/>
      <c r="H49" s="17"/>
    </row>
    <row r="50" spans="1:8" ht="12">
      <c r="A50" s="31" t="s">
        <v>604</v>
      </c>
      <c r="B50" s="10" t="s">
        <v>141</v>
      </c>
      <c r="C50" s="95"/>
      <c r="D50" s="29"/>
      <c r="E50" s="6">
        <v>24800</v>
      </c>
      <c r="F50" s="84"/>
      <c r="G50" s="98"/>
      <c r="H50" s="17"/>
    </row>
    <row r="51" spans="1:8" ht="24">
      <c r="A51" s="31" t="s">
        <v>598</v>
      </c>
      <c r="B51" s="10" t="s">
        <v>142</v>
      </c>
      <c r="C51" s="95"/>
      <c r="D51" s="29"/>
      <c r="E51" s="6">
        <v>14000</v>
      </c>
      <c r="F51" s="84"/>
      <c r="G51" s="98"/>
      <c r="H51" s="17"/>
    </row>
    <row r="52" spans="1:8" ht="24">
      <c r="A52" s="31" t="s">
        <v>597</v>
      </c>
      <c r="B52" s="10" t="s">
        <v>142</v>
      </c>
      <c r="C52" s="95"/>
      <c r="D52" s="29"/>
      <c r="E52" s="6">
        <v>14000</v>
      </c>
      <c r="F52" s="84"/>
      <c r="G52" s="98"/>
      <c r="H52" s="17"/>
    </row>
    <row r="53" spans="1:8" ht="24">
      <c r="A53" s="31" t="s">
        <v>596</v>
      </c>
      <c r="B53" s="10" t="s">
        <v>143</v>
      </c>
      <c r="C53" s="95"/>
      <c r="D53" s="40" t="s">
        <v>148</v>
      </c>
      <c r="E53" s="6">
        <v>20910</v>
      </c>
      <c r="F53" s="84" t="s">
        <v>147</v>
      </c>
      <c r="G53" s="98"/>
      <c r="H53" s="17"/>
    </row>
    <row r="54" spans="1:8" ht="24">
      <c r="A54" s="31" t="s">
        <v>595</v>
      </c>
      <c r="B54" s="10" t="s">
        <v>144</v>
      </c>
      <c r="C54" s="95"/>
      <c r="D54" s="40" t="s">
        <v>148</v>
      </c>
      <c r="E54" s="6">
        <v>99210</v>
      </c>
      <c r="F54" s="84"/>
      <c r="G54" s="98"/>
      <c r="H54" s="17"/>
    </row>
    <row r="55" spans="1:8" ht="36">
      <c r="A55" s="31" t="s">
        <v>594</v>
      </c>
      <c r="B55" s="12" t="s">
        <v>311</v>
      </c>
      <c r="C55" s="15"/>
      <c r="D55" s="15" t="s">
        <v>312</v>
      </c>
      <c r="E55" s="11">
        <v>157000</v>
      </c>
      <c r="F55" s="10" t="s">
        <v>313</v>
      </c>
      <c r="G55" s="10" t="s">
        <v>314</v>
      </c>
      <c r="H55" s="17"/>
    </row>
    <row r="56" spans="1:8" ht="48">
      <c r="A56" s="31" t="s">
        <v>593</v>
      </c>
      <c r="B56" s="10" t="s">
        <v>317</v>
      </c>
      <c r="C56" s="4" t="s">
        <v>761</v>
      </c>
      <c r="D56" s="40" t="s">
        <v>333</v>
      </c>
      <c r="E56" s="14">
        <v>234382.5</v>
      </c>
      <c r="F56" s="10" t="s">
        <v>357</v>
      </c>
      <c r="G56" s="10" t="s">
        <v>316</v>
      </c>
      <c r="H56" s="17"/>
    </row>
    <row r="57" spans="1:8" ht="48">
      <c r="A57" s="31" t="s">
        <v>592</v>
      </c>
      <c r="B57" s="10" t="s">
        <v>354</v>
      </c>
      <c r="C57" s="4" t="s">
        <v>761</v>
      </c>
      <c r="D57" s="40" t="s">
        <v>355</v>
      </c>
      <c r="E57" s="14">
        <v>1132590.14</v>
      </c>
      <c r="F57" s="10" t="s">
        <v>356</v>
      </c>
      <c r="G57" s="10" t="s">
        <v>316</v>
      </c>
      <c r="H57" s="17"/>
    </row>
    <row r="58" spans="1:8" ht="48">
      <c r="A58" s="31" t="s">
        <v>591</v>
      </c>
      <c r="B58" s="10" t="s">
        <v>318</v>
      </c>
      <c r="C58" s="4" t="s">
        <v>761</v>
      </c>
      <c r="D58" s="40" t="s">
        <v>319</v>
      </c>
      <c r="E58" s="11">
        <v>708644.94</v>
      </c>
      <c r="F58" s="10" t="s">
        <v>778</v>
      </c>
      <c r="G58" s="10" t="s">
        <v>320</v>
      </c>
      <c r="H58" s="17"/>
    </row>
    <row r="59" spans="1:8" ht="38.25" customHeight="1">
      <c r="A59" s="31" t="s">
        <v>590</v>
      </c>
      <c r="B59" s="36" t="s">
        <v>321</v>
      </c>
      <c r="C59" s="40" t="s">
        <v>334</v>
      </c>
      <c r="D59" s="29"/>
      <c r="E59" s="11">
        <v>5680</v>
      </c>
      <c r="F59" s="36" t="s">
        <v>325</v>
      </c>
      <c r="G59" s="10" t="s">
        <v>326</v>
      </c>
      <c r="H59" s="17"/>
    </row>
    <row r="60" spans="1:8" ht="36">
      <c r="A60" s="31" t="s">
        <v>589</v>
      </c>
      <c r="B60" s="36" t="s">
        <v>322</v>
      </c>
      <c r="C60" s="40" t="s">
        <v>762</v>
      </c>
      <c r="D60" s="29"/>
      <c r="E60" s="11">
        <v>2704</v>
      </c>
      <c r="F60" s="36" t="s">
        <v>328</v>
      </c>
      <c r="G60" s="19" t="s">
        <v>327</v>
      </c>
      <c r="H60" s="17"/>
    </row>
    <row r="61" spans="1:8" ht="36" customHeight="1">
      <c r="A61" s="31" t="s">
        <v>588</v>
      </c>
      <c r="B61" s="10" t="s">
        <v>332</v>
      </c>
      <c r="C61" s="15" t="s">
        <v>335</v>
      </c>
      <c r="D61" s="15" t="s">
        <v>128</v>
      </c>
      <c r="E61" s="6">
        <v>1574755.72</v>
      </c>
      <c r="F61" s="84" t="s">
        <v>340</v>
      </c>
      <c r="G61" s="84" t="s">
        <v>342</v>
      </c>
      <c r="H61" s="17"/>
    </row>
    <row r="62" spans="1:8" ht="24">
      <c r="A62" s="31" t="s">
        <v>587</v>
      </c>
      <c r="B62" s="36" t="s">
        <v>336</v>
      </c>
      <c r="C62" s="15" t="s">
        <v>335</v>
      </c>
      <c r="D62" s="40" t="s">
        <v>337</v>
      </c>
      <c r="E62" s="6">
        <v>199307</v>
      </c>
      <c r="F62" s="84"/>
      <c r="G62" s="84"/>
      <c r="H62" s="17"/>
    </row>
    <row r="63" spans="1:8" ht="24">
      <c r="A63" s="31" t="s">
        <v>586</v>
      </c>
      <c r="B63" s="36" t="s">
        <v>338</v>
      </c>
      <c r="C63" s="40" t="s">
        <v>339</v>
      </c>
      <c r="D63" s="15"/>
      <c r="E63" s="6">
        <v>55675.01</v>
      </c>
      <c r="F63" s="19" t="s">
        <v>341</v>
      </c>
      <c r="G63" s="84"/>
      <c r="H63" s="17"/>
    </row>
    <row r="64" spans="1:8" ht="24">
      <c r="A64" s="31" t="s">
        <v>585</v>
      </c>
      <c r="B64" s="42" t="s">
        <v>890</v>
      </c>
      <c r="C64" s="43"/>
      <c r="D64" s="15" t="s">
        <v>891</v>
      </c>
      <c r="E64" s="6">
        <v>240912</v>
      </c>
      <c r="F64" s="19" t="s">
        <v>892</v>
      </c>
      <c r="G64" s="42"/>
      <c r="H64" s="17"/>
    </row>
    <row r="65" spans="1:8" ht="30.75" customHeight="1">
      <c r="A65" s="31" t="s">
        <v>584</v>
      </c>
      <c r="B65" s="36" t="s">
        <v>349</v>
      </c>
      <c r="C65" s="95" t="s">
        <v>353</v>
      </c>
      <c r="D65" s="29"/>
      <c r="E65" s="6">
        <v>18000</v>
      </c>
      <c r="F65" s="96" t="s">
        <v>352</v>
      </c>
      <c r="G65" s="84" t="s">
        <v>351</v>
      </c>
      <c r="H65" s="17"/>
    </row>
    <row r="66" spans="1:8" ht="18" customHeight="1">
      <c r="A66" s="31" t="s">
        <v>878</v>
      </c>
      <c r="B66" s="36" t="s">
        <v>350</v>
      </c>
      <c r="C66" s="95"/>
      <c r="D66" s="29"/>
      <c r="E66" s="6">
        <v>4990</v>
      </c>
      <c r="F66" s="96"/>
      <c r="G66" s="84"/>
      <c r="H66" s="17"/>
    </row>
    <row r="67" spans="1:8" ht="36">
      <c r="A67" s="31" t="s">
        <v>883</v>
      </c>
      <c r="B67" s="10" t="s">
        <v>879</v>
      </c>
      <c r="C67" s="40" t="s">
        <v>880</v>
      </c>
      <c r="D67" s="29"/>
      <c r="E67" s="6">
        <v>135000</v>
      </c>
      <c r="F67" s="10" t="s">
        <v>881</v>
      </c>
      <c r="G67" s="10" t="s">
        <v>882</v>
      </c>
      <c r="H67" s="17"/>
    </row>
    <row r="68" spans="1:8" ht="32.25" customHeight="1">
      <c r="A68" s="31" t="s">
        <v>884</v>
      </c>
      <c r="B68" s="19" t="s">
        <v>893</v>
      </c>
      <c r="C68" s="48" t="s">
        <v>895</v>
      </c>
      <c r="D68" s="66" t="s">
        <v>896</v>
      </c>
      <c r="E68" s="48" t="s">
        <v>894</v>
      </c>
      <c r="F68" s="10" t="s">
        <v>897</v>
      </c>
      <c r="G68" s="19"/>
      <c r="H68" s="17"/>
    </row>
    <row r="69" spans="1:8" ht="27.75" customHeight="1">
      <c r="A69" s="31" t="s">
        <v>885</v>
      </c>
      <c r="B69" s="19" t="s">
        <v>898</v>
      </c>
      <c r="C69" s="48" t="s">
        <v>899</v>
      </c>
      <c r="D69" s="48" t="s">
        <v>900</v>
      </c>
      <c r="E69" s="48" t="s">
        <v>901</v>
      </c>
      <c r="F69" s="10" t="s">
        <v>897</v>
      </c>
      <c r="G69" s="19"/>
      <c r="H69" s="17"/>
    </row>
    <row r="70" spans="1:8" ht="39.75" customHeight="1">
      <c r="A70" s="31" t="s">
        <v>889</v>
      </c>
      <c r="B70" s="10" t="s">
        <v>902</v>
      </c>
      <c r="C70" s="48" t="s">
        <v>903</v>
      </c>
      <c r="D70" s="48" t="s">
        <v>122</v>
      </c>
      <c r="E70" s="6">
        <v>35000</v>
      </c>
      <c r="F70" s="10" t="s">
        <v>904</v>
      </c>
      <c r="G70" s="10" t="s">
        <v>905</v>
      </c>
      <c r="H70" s="17"/>
    </row>
    <row r="71" spans="1:8" ht="25.5" customHeight="1">
      <c r="A71" s="31" t="s">
        <v>914</v>
      </c>
      <c r="B71" s="10" t="s">
        <v>906</v>
      </c>
      <c r="C71" s="48" t="s">
        <v>911</v>
      </c>
      <c r="D71" s="48" t="s">
        <v>912</v>
      </c>
      <c r="E71" s="6">
        <v>870</v>
      </c>
      <c r="F71" s="84" t="s">
        <v>909</v>
      </c>
      <c r="G71" s="84" t="s">
        <v>910</v>
      </c>
      <c r="H71" s="17"/>
    </row>
    <row r="72" spans="1:8" ht="26.25" customHeight="1">
      <c r="A72" s="31" t="s">
        <v>915</v>
      </c>
      <c r="B72" s="10" t="s">
        <v>907</v>
      </c>
      <c r="C72" s="48" t="s">
        <v>913</v>
      </c>
      <c r="D72" s="48" t="s">
        <v>912</v>
      </c>
      <c r="E72" s="6" t="s">
        <v>908</v>
      </c>
      <c r="F72" s="84"/>
      <c r="G72" s="84"/>
      <c r="H72" s="17"/>
    </row>
    <row r="73" spans="1:8" ht="24">
      <c r="A73" s="31" t="s">
        <v>1306</v>
      </c>
      <c r="B73" s="10" t="s">
        <v>1117</v>
      </c>
      <c r="C73" s="56"/>
      <c r="D73" s="29"/>
      <c r="E73" s="6">
        <v>97580</v>
      </c>
      <c r="F73" s="19" t="s">
        <v>1066</v>
      </c>
      <c r="G73" s="19"/>
      <c r="H73" s="17"/>
    </row>
    <row r="74" spans="1:8" ht="24">
      <c r="A74" s="31" t="s">
        <v>1307</v>
      </c>
      <c r="B74" s="70" t="s">
        <v>1152</v>
      </c>
      <c r="C74" s="15"/>
      <c r="D74" s="60"/>
      <c r="E74" s="60"/>
      <c r="F74" s="19" t="s">
        <v>1066</v>
      </c>
      <c r="G74" s="17"/>
      <c r="H74" s="17"/>
    </row>
    <row r="75" spans="1:8" ht="36">
      <c r="A75" s="31" t="s">
        <v>1308</v>
      </c>
      <c r="B75" s="73" t="s">
        <v>1153</v>
      </c>
      <c r="C75" s="77"/>
      <c r="D75" s="60"/>
      <c r="E75" s="61">
        <v>7500</v>
      </c>
      <c r="F75" s="89" t="s">
        <v>1066</v>
      </c>
      <c r="G75" s="17"/>
      <c r="H75" s="17"/>
    </row>
    <row r="76" spans="1:8" ht="24">
      <c r="A76" s="31" t="s">
        <v>1309</v>
      </c>
      <c r="B76" s="72" t="s">
        <v>1260</v>
      </c>
      <c r="C76" s="77"/>
      <c r="D76" s="60"/>
      <c r="E76" s="6">
        <v>6650</v>
      </c>
      <c r="F76" s="90"/>
      <c r="G76" s="17"/>
      <c r="H76" s="17"/>
    </row>
    <row r="77" spans="1:8" ht="24">
      <c r="A77" s="31" t="s">
        <v>1310</v>
      </c>
      <c r="B77" s="72" t="s">
        <v>1261</v>
      </c>
      <c r="C77" s="77"/>
      <c r="D77" s="60"/>
      <c r="E77" s="6">
        <v>6650</v>
      </c>
      <c r="F77" s="90"/>
      <c r="G77" s="17"/>
      <c r="H77" s="17"/>
    </row>
    <row r="78" spans="1:8" ht="24">
      <c r="A78" s="31" t="s">
        <v>1311</v>
      </c>
      <c r="B78" s="72" t="s">
        <v>1262</v>
      </c>
      <c r="C78" s="77"/>
      <c r="D78" s="60"/>
      <c r="E78" s="6">
        <v>8100</v>
      </c>
      <c r="F78" s="90"/>
      <c r="G78" s="17"/>
      <c r="H78" s="17"/>
    </row>
    <row r="79" spans="1:8" ht="24">
      <c r="A79" s="31" t="s">
        <v>1312</v>
      </c>
      <c r="B79" s="72" t="s">
        <v>1263</v>
      </c>
      <c r="C79" s="78" t="s">
        <v>1264</v>
      </c>
      <c r="D79" s="60"/>
      <c r="E79" s="6">
        <v>10650</v>
      </c>
      <c r="F79" s="90"/>
      <c r="G79" s="17"/>
      <c r="H79" s="17"/>
    </row>
    <row r="80" spans="1:8" ht="24">
      <c r="A80" s="31" t="s">
        <v>1313</v>
      </c>
      <c r="B80" s="72" t="s">
        <v>1265</v>
      </c>
      <c r="C80" s="78" t="s">
        <v>1266</v>
      </c>
      <c r="D80" s="60"/>
      <c r="E80" s="6">
        <v>10650</v>
      </c>
      <c r="F80" s="90"/>
      <c r="G80" s="17"/>
      <c r="H80" s="17"/>
    </row>
    <row r="81" spans="1:8" ht="24">
      <c r="A81" s="31" t="s">
        <v>1314</v>
      </c>
      <c r="B81" s="72" t="s">
        <v>1267</v>
      </c>
      <c r="C81" s="78" t="s">
        <v>1268</v>
      </c>
      <c r="D81" s="60"/>
      <c r="E81" s="6">
        <v>10650</v>
      </c>
      <c r="F81" s="90"/>
      <c r="G81" s="17"/>
      <c r="H81" s="17"/>
    </row>
    <row r="82" spans="1:8" ht="24">
      <c r="A82" s="31" t="s">
        <v>1315</v>
      </c>
      <c r="B82" s="72" t="s">
        <v>1269</v>
      </c>
      <c r="C82" s="78" t="s">
        <v>1270</v>
      </c>
      <c r="D82" s="60"/>
      <c r="E82" s="6">
        <v>10650</v>
      </c>
      <c r="F82" s="90"/>
      <c r="G82" s="17"/>
      <c r="H82" s="17"/>
    </row>
    <row r="83" spans="1:8" ht="12">
      <c r="A83" s="31" t="s">
        <v>1316</v>
      </c>
      <c r="B83" s="72" t="s">
        <v>1271</v>
      </c>
      <c r="C83" s="30" t="s">
        <v>9</v>
      </c>
      <c r="D83" s="66" t="s">
        <v>1230</v>
      </c>
      <c r="E83" s="6">
        <v>33560</v>
      </c>
      <c r="F83" s="90"/>
      <c r="G83" s="17"/>
      <c r="H83" s="17"/>
    </row>
    <row r="84" spans="1:8" ht="12">
      <c r="A84" s="31" t="s">
        <v>1317</v>
      </c>
      <c r="B84" s="67" t="s">
        <v>1280</v>
      </c>
      <c r="C84" s="78"/>
      <c r="D84" s="60"/>
      <c r="E84" s="6">
        <v>38900</v>
      </c>
      <c r="F84" s="90"/>
      <c r="G84" s="17"/>
      <c r="H84" s="17"/>
    </row>
    <row r="85" spans="1:8" ht="24">
      <c r="A85" s="31" t="s">
        <v>1318</v>
      </c>
      <c r="B85" s="10" t="s">
        <v>1158</v>
      </c>
      <c r="C85" s="65" t="s">
        <v>1159</v>
      </c>
      <c r="D85" s="29"/>
      <c r="E85" s="6">
        <v>430077.48</v>
      </c>
      <c r="F85" s="19" t="s">
        <v>1066</v>
      </c>
      <c r="G85" s="19"/>
      <c r="H85" s="17"/>
    </row>
    <row r="86" spans="1:8" ht="24">
      <c r="A86" s="31" t="s">
        <v>1319</v>
      </c>
      <c r="B86" s="10" t="s">
        <v>1160</v>
      </c>
      <c r="C86" s="65" t="s">
        <v>1095</v>
      </c>
      <c r="D86" s="29"/>
      <c r="E86" s="6">
        <v>44125.25</v>
      </c>
      <c r="F86" s="19" t="s">
        <v>1066</v>
      </c>
      <c r="G86" s="19"/>
      <c r="H86" s="17"/>
    </row>
    <row r="87" spans="1:8" ht="24">
      <c r="A87" s="31" t="s">
        <v>1320</v>
      </c>
      <c r="B87" s="10" t="s">
        <v>1161</v>
      </c>
      <c r="C87" s="65" t="s">
        <v>1095</v>
      </c>
      <c r="D87" s="29"/>
      <c r="E87" s="6">
        <v>43432.93</v>
      </c>
      <c r="F87" s="19" t="s">
        <v>1066</v>
      </c>
      <c r="G87" s="19"/>
      <c r="H87" s="17"/>
    </row>
    <row r="88" spans="1:8" ht="24">
      <c r="A88" s="31" t="s">
        <v>1321</v>
      </c>
      <c r="B88" s="10" t="s">
        <v>1162</v>
      </c>
      <c r="C88" s="65" t="s">
        <v>1095</v>
      </c>
      <c r="D88" s="29"/>
      <c r="E88" s="6">
        <v>45000</v>
      </c>
      <c r="F88" s="19" t="s">
        <v>1066</v>
      </c>
      <c r="G88" s="19"/>
      <c r="H88" s="17"/>
    </row>
    <row r="89" spans="1:8" ht="24">
      <c r="A89" s="31" t="s">
        <v>1322</v>
      </c>
      <c r="B89" s="10" t="s">
        <v>1163</v>
      </c>
      <c r="C89" s="65" t="s">
        <v>1095</v>
      </c>
      <c r="D89" s="29"/>
      <c r="E89" s="6">
        <v>16892</v>
      </c>
      <c r="F89" s="19" t="s">
        <v>1066</v>
      </c>
      <c r="G89" s="19"/>
      <c r="H89" s="17"/>
    </row>
    <row r="90" spans="1:8" ht="24">
      <c r="A90" s="31" t="s">
        <v>1323</v>
      </c>
      <c r="B90" s="62" t="s">
        <v>1258</v>
      </c>
      <c r="C90" s="66" t="s">
        <v>1259</v>
      </c>
      <c r="D90" s="29"/>
      <c r="E90" s="6">
        <v>613891.93</v>
      </c>
      <c r="F90" s="19" t="s">
        <v>1066</v>
      </c>
      <c r="G90" s="19"/>
      <c r="H90" s="17"/>
    </row>
    <row r="91" spans="1:8" ht="24">
      <c r="A91" s="31" t="s">
        <v>1324</v>
      </c>
      <c r="B91" s="10" t="s">
        <v>1164</v>
      </c>
      <c r="C91" s="66" t="s">
        <v>1165</v>
      </c>
      <c r="D91" s="29"/>
      <c r="E91" s="6">
        <v>22000</v>
      </c>
      <c r="F91" s="19" t="s">
        <v>1066</v>
      </c>
      <c r="G91" s="19"/>
      <c r="H91" s="17"/>
    </row>
    <row r="92" spans="1:8" ht="24">
      <c r="A92" s="31" t="s">
        <v>1325</v>
      </c>
      <c r="B92" s="10" t="s">
        <v>1166</v>
      </c>
      <c r="C92" s="66" t="s">
        <v>1167</v>
      </c>
      <c r="D92" s="29"/>
      <c r="E92" s="6">
        <v>22000</v>
      </c>
      <c r="F92" s="19" t="s">
        <v>1066</v>
      </c>
      <c r="G92" s="19"/>
      <c r="H92" s="17"/>
    </row>
    <row r="93" spans="1:8" ht="24">
      <c r="A93" s="31" t="s">
        <v>1326</v>
      </c>
      <c r="B93" s="10" t="s">
        <v>1168</v>
      </c>
      <c r="C93" s="66" t="s">
        <v>1169</v>
      </c>
      <c r="D93" s="29"/>
      <c r="E93" s="6">
        <v>9000</v>
      </c>
      <c r="F93" s="19" t="s">
        <v>1066</v>
      </c>
      <c r="G93" s="19"/>
      <c r="H93" s="17"/>
    </row>
    <row r="94" spans="1:8" ht="24">
      <c r="A94" s="31" t="s">
        <v>1327</v>
      </c>
      <c r="B94" s="10" t="s">
        <v>1170</v>
      </c>
      <c r="C94" s="66" t="s">
        <v>1171</v>
      </c>
      <c r="D94" s="29"/>
      <c r="E94" s="6">
        <v>55000</v>
      </c>
      <c r="F94" s="19" t="s">
        <v>1066</v>
      </c>
      <c r="G94" s="19"/>
      <c r="H94" s="17"/>
    </row>
    <row r="95" spans="1:8" ht="24">
      <c r="A95" s="31" t="s">
        <v>1328</v>
      </c>
      <c r="B95" s="10" t="s">
        <v>1172</v>
      </c>
      <c r="C95" s="66" t="s">
        <v>1173</v>
      </c>
      <c r="D95" s="29"/>
      <c r="E95" s="6">
        <v>63022.41</v>
      </c>
      <c r="F95" s="19" t="s">
        <v>1066</v>
      </c>
      <c r="G95" s="19"/>
      <c r="H95" s="17"/>
    </row>
    <row r="96" spans="1:8" ht="24">
      <c r="A96" s="31" t="s">
        <v>1329</v>
      </c>
      <c r="B96" s="10" t="s">
        <v>1174</v>
      </c>
      <c r="C96" s="66" t="s">
        <v>1173</v>
      </c>
      <c r="D96" s="29"/>
      <c r="E96" s="6">
        <v>63005.14</v>
      </c>
      <c r="F96" s="19" t="s">
        <v>1066</v>
      </c>
      <c r="G96" s="19"/>
      <c r="H96" s="17"/>
    </row>
    <row r="97" spans="1:8" ht="24">
      <c r="A97" s="31" t="s">
        <v>1330</v>
      </c>
      <c r="B97" s="10" t="s">
        <v>1175</v>
      </c>
      <c r="C97" s="66" t="s">
        <v>1176</v>
      </c>
      <c r="D97" s="29"/>
      <c r="E97" s="6">
        <v>24000</v>
      </c>
      <c r="F97" s="19" t="s">
        <v>1066</v>
      </c>
      <c r="G97" s="19"/>
      <c r="H97" s="17"/>
    </row>
    <row r="98" spans="1:8" ht="24">
      <c r="A98" s="31" t="s">
        <v>1331</v>
      </c>
      <c r="B98" s="19" t="s">
        <v>1193</v>
      </c>
      <c r="C98" s="66" t="s">
        <v>1287</v>
      </c>
      <c r="D98" s="29"/>
      <c r="E98" s="6">
        <v>71000</v>
      </c>
      <c r="F98" s="19" t="s">
        <v>1066</v>
      </c>
      <c r="G98" s="19"/>
      <c r="H98" s="17"/>
    </row>
    <row r="99" spans="1:8" ht="24">
      <c r="A99" s="31" t="s">
        <v>1332</v>
      </c>
      <c r="B99" s="10" t="s">
        <v>1207</v>
      </c>
      <c r="C99" s="66" t="s">
        <v>1208</v>
      </c>
      <c r="D99" s="29"/>
      <c r="E99" s="6">
        <v>36000</v>
      </c>
      <c r="F99" s="19" t="s">
        <v>1066</v>
      </c>
      <c r="G99" s="19"/>
      <c r="H99" s="17"/>
    </row>
    <row r="100" spans="1:8" ht="24">
      <c r="A100" s="31" t="s">
        <v>1333</v>
      </c>
      <c r="B100" s="10" t="s">
        <v>1209</v>
      </c>
      <c r="C100" s="66" t="s">
        <v>1210</v>
      </c>
      <c r="D100" s="29"/>
      <c r="E100" s="6">
        <v>34000</v>
      </c>
      <c r="F100" s="19" t="s">
        <v>1066</v>
      </c>
      <c r="G100" s="19"/>
      <c r="H100" s="17"/>
    </row>
    <row r="101" spans="1:8" ht="24">
      <c r="A101" s="31" t="s">
        <v>1334</v>
      </c>
      <c r="B101" s="10" t="s">
        <v>1253</v>
      </c>
      <c r="C101" s="66" t="s">
        <v>1095</v>
      </c>
      <c r="D101" s="29"/>
      <c r="E101" s="6">
        <v>92489.34</v>
      </c>
      <c r="F101" s="19" t="s">
        <v>1066</v>
      </c>
      <c r="G101" s="19"/>
      <c r="H101" s="17"/>
    </row>
    <row r="102" spans="1:8" ht="24">
      <c r="A102" s="31" t="s">
        <v>1335</v>
      </c>
      <c r="B102" s="10" t="s">
        <v>1177</v>
      </c>
      <c r="C102" s="66" t="s">
        <v>264</v>
      </c>
      <c r="D102" s="29"/>
      <c r="E102" s="6">
        <v>152194.4</v>
      </c>
      <c r="F102" s="19" t="s">
        <v>1066</v>
      </c>
      <c r="G102" s="19"/>
      <c r="H102" s="17"/>
    </row>
    <row r="103" spans="1:8" ht="24">
      <c r="A103" s="31" t="s">
        <v>1336</v>
      </c>
      <c r="B103" s="10" t="s">
        <v>1177</v>
      </c>
      <c r="C103" s="66" t="s">
        <v>1178</v>
      </c>
      <c r="D103" s="29"/>
      <c r="E103" s="6">
        <v>122114.76</v>
      </c>
      <c r="F103" s="19" t="s">
        <v>1066</v>
      </c>
      <c r="G103" s="19"/>
      <c r="H103" s="17"/>
    </row>
    <row r="104" spans="1:8" ht="24">
      <c r="A104" s="31" t="s">
        <v>1337</v>
      </c>
      <c r="B104" s="10" t="s">
        <v>1177</v>
      </c>
      <c r="C104" s="66" t="s">
        <v>1179</v>
      </c>
      <c r="D104" s="29"/>
      <c r="E104" s="6">
        <v>446637.23</v>
      </c>
      <c r="F104" s="19" t="s">
        <v>1066</v>
      </c>
      <c r="G104" s="19"/>
      <c r="H104" s="17"/>
    </row>
    <row r="105" spans="1:8" ht="24">
      <c r="A105" s="31" t="s">
        <v>1338</v>
      </c>
      <c r="B105" s="19" t="s">
        <v>1285</v>
      </c>
      <c r="C105" s="66" t="s">
        <v>1286</v>
      </c>
      <c r="D105" s="29"/>
      <c r="E105" s="6">
        <v>41450</v>
      </c>
      <c r="F105" s="19" t="s">
        <v>1066</v>
      </c>
      <c r="G105" s="19"/>
      <c r="H105" s="17"/>
    </row>
    <row r="106" spans="1:8" ht="24">
      <c r="A106" s="31" t="s">
        <v>1339</v>
      </c>
      <c r="B106" s="10" t="s">
        <v>1180</v>
      </c>
      <c r="C106" s="66" t="s">
        <v>1099</v>
      </c>
      <c r="D106" s="29"/>
      <c r="E106" s="6">
        <v>82000</v>
      </c>
      <c r="F106" s="19" t="s">
        <v>1066</v>
      </c>
      <c r="G106" s="19"/>
      <c r="H106" s="17"/>
    </row>
    <row r="107" spans="1:8" ht="24">
      <c r="A107" s="31" t="s">
        <v>1340</v>
      </c>
      <c r="B107" s="10" t="s">
        <v>636</v>
      </c>
      <c r="C107" s="66" t="s">
        <v>15</v>
      </c>
      <c r="D107" s="29"/>
      <c r="E107" s="6">
        <v>69710.76</v>
      </c>
      <c r="F107" s="19" t="s">
        <v>1066</v>
      </c>
      <c r="G107" s="19"/>
      <c r="H107" s="17"/>
    </row>
    <row r="108" spans="1:8" ht="24">
      <c r="A108" s="31" t="s">
        <v>1341</v>
      </c>
      <c r="B108" s="10" t="s">
        <v>1252</v>
      </c>
      <c r="C108" s="66" t="s">
        <v>200</v>
      </c>
      <c r="D108" s="29"/>
      <c r="E108" s="6">
        <v>13000</v>
      </c>
      <c r="F108" s="19" t="s">
        <v>1066</v>
      </c>
      <c r="G108" s="19"/>
      <c r="H108" s="17"/>
    </row>
    <row r="109" spans="1:8" ht="27" customHeight="1">
      <c r="A109" s="31" t="s">
        <v>1342</v>
      </c>
      <c r="B109" s="71" t="s">
        <v>1254</v>
      </c>
      <c r="C109" s="95" t="s">
        <v>1183</v>
      </c>
      <c r="D109" s="29"/>
      <c r="E109" s="76">
        <v>33455</v>
      </c>
      <c r="F109" s="89" t="s">
        <v>1066</v>
      </c>
      <c r="G109" s="19"/>
      <c r="H109" s="17"/>
    </row>
    <row r="110" spans="1:8" ht="18.75" customHeight="1">
      <c r="A110" s="31" t="s">
        <v>1343</v>
      </c>
      <c r="B110" s="71" t="s">
        <v>1185</v>
      </c>
      <c r="C110" s="95"/>
      <c r="D110" s="29"/>
      <c r="E110" s="76">
        <v>31455</v>
      </c>
      <c r="F110" s="90"/>
      <c r="G110" s="19"/>
      <c r="H110" s="17"/>
    </row>
    <row r="111" spans="1:8" ht="18.75" customHeight="1">
      <c r="A111" s="31" t="s">
        <v>1344</v>
      </c>
      <c r="B111" s="71" t="s">
        <v>1188</v>
      </c>
      <c r="C111" s="95"/>
      <c r="D111" s="29"/>
      <c r="E111" s="76">
        <v>34455</v>
      </c>
      <c r="F111" s="90"/>
      <c r="G111" s="19"/>
      <c r="H111" s="17"/>
    </row>
    <row r="112" spans="1:8" ht="18.75" customHeight="1">
      <c r="A112" s="31" t="s">
        <v>1345</v>
      </c>
      <c r="B112" s="71" t="s">
        <v>1200</v>
      </c>
      <c r="C112" s="95"/>
      <c r="D112" s="29"/>
      <c r="E112" s="76">
        <v>73225</v>
      </c>
      <c r="F112" s="91"/>
      <c r="G112" s="19"/>
      <c r="H112" s="17"/>
    </row>
    <row r="113" spans="1:8" ht="27" customHeight="1">
      <c r="A113" s="31" t="s">
        <v>1346</v>
      </c>
      <c r="B113" s="70" t="s">
        <v>1189</v>
      </c>
      <c r="C113" s="95" t="s">
        <v>1183</v>
      </c>
      <c r="D113" s="29"/>
      <c r="E113" s="76">
        <v>39455</v>
      </c>
      <c r="F113" s="89" t="s">
        <v>1066</v>
      </c>
      <c r="G113" s="19"/>
      <c r="H113" s="17"/>
    </row>
    <row r="114" spans="1:8" ht="12">
      <c r="A114" s="31" t="s">
        <v>1347</v>
      </c>
      <c r="B114" s="26" t="s">
        <v>1184</v>
      </c>
      <c r="C114" s="95"/>
      <c r="D114" s="29"/>
      <c r="E114" s="75">
        <v>22455</v>
      </c>
      <c r="F114" s="90"/>
      <c r="G114" s="19"/>
      <c r="H114" s="17"/>
    </row>
    <row r="115" spans="1:8" ht="12">
      <c r="A115" s="31" t="s">
        <v>1348</v>
      </c>
      <c r="B115" s="71" t="s">
        <v>1186</v>
      </c>
      <c r="C115" s="95"/>
      <c r="D115" s="29"/>
      <c r="E115" s="75">
        <v>14455</v>
      </c>
      <c r="F115" s="90"/>
      <c r="G115" s="19"/>
      <c r="H115" s="17"/>
    </row>
    <row r="116" spans="1:8" ht="12">
      <c r="A116" s="31" t="s">
        <v>1349</v>
      </c>
      <c r="B116" s="71" t="s">
        <v>1187</v>
      </c>
      <c r="C116" s="95"/>
      <c r="D116" s="29"/>
      <c r="E116" s="75">
        <v>38455</v>
      </c>
      <c r="F116" s="91"/>
      <c r="G116" s="19"/>
      <c r="H116" s="17"/>
    </row>
    <row r="117" spans="1:8" ht="24">
      <c r="A117" s="31" t="s">
        <v>1350</v>
      </c>
      <c r="B117" s="70" t="s">
        <v>1191</v>
      </c>
      <c r="C117" s="95" t="s">
        <v>1190</v>
      </c>
      <c r="D117" s="29"/>
      <c r="E117" s="75">
        <v>36555</v>
      </c>
      <c r="F117" s="89" t="s">
        <v>1066</v>
      </c>
      <c r="G117" s="19"/>
      <c r="H117" s="17"/>
    </row>
    <row r="118" spans="1:8" ht="12">
      <c r="A118" s="31" t="s">
        <v>1351</v>
      </c>
      <c r="B118" s="72" t="s">
        <v>1192</v>
      </c>
      <c r="C118" s="95"/>
      <c r="D118" s="29"/>
      <c r="E118" s="75">
        <v>30555</v>
      </c>
      <c r="F118" s="90"/>
      <c r="G118" s="19"/>
      <c r="H118" s="17"/>
    </row>
    <row r="119" spans="1:8" ht="12">
      <c r="A119" s="31" t="s">
        <v>1352</v>
      </c>
      <c r="B119" s="72" t="s">
        <v>1184</v>
      </c>
      <c r="C119" s="95"/>
      <c r="D119" s="29"/>
      <c r="E119" s="75">
        <v>19555</v>
      </c>
      <c r="F119" s="90"/>
      <c r="G119" s="19"/>
      <c r="H119" s="17"/>
    </row>
    <row r="120" spans="1:8" ht="12">
      <c r="A120" s="31" t="s">
        <v>1353</v>
      </c>
      <c r="B120" s="72" t="s">
        <v>1187</v>
      </c>
      <c r="C120" s="95"/>
      <c r="D120" s="29"/>
      <c r="E120" s="75">
        <v>35555</v>
      </c>
      <c r="F120" s="90"/>
      <c r="G120" s="19"/>
      <c r="H120" s="17"/>
    </row>
    <row r="121" spans="1:8" ht="12">
      <c r="A121" s="31" t="s">
        <v>1354</v>
      </c>
      <c r="B121" s="72" t="s">
        <v>1188</v>
      </c>
      <c r="C121" s="95"/>
      <c r="D121" s="29"/>
      <c r="E121" s="75">
        <v>31555</v>
      </c>
      <c r="F121" s="90"/>
      <c r="G121" s="19"/>
      <c r="H121" s="17"/>
    </row>
    <row r="122" spans="1:8" ht="12">
      <c r="A122" s="31" t="s">
        <v>1355</v>
      </c>
      <c r="B122" s="72" t="s">
        <v>1203</v>
      </c>
      <c r="C122" s="95"/>
      <c r="D122" s="29"/>
      <c r="E122" s="75">
        <v>33490</v>
      </c>
      <c r="F122" s="90"/>
      <c r="G122" s="19"/>
      <c r="H122" s="17"/>
    </row>
    <row r="123" spans="1:8" ht="12">
      <c r="A123" s="31" t="s">
        <v>1356</v>
      </c>
      <c r="B123" s="72" t="s">
        <v>1212</v>
      </c>
      <c r="C123" s="95"/>
      <c r="D123" s="29"/>
      <c r="E123" s="75">
        <v>64555</v>
      </c>
      <c r="F123" s="90"/>
      <c r="G123" s="19"/>
      <c r="H123" s="17"/>
    </row>
    <row r="124" spans="1:8" ht="12">
      <c r="A124" s="31" t="s">
        <v>1357</v>
      </c>
      <c r="B124" s="72" t="s">
        <v>1213</v>
      </c>
      <c r="C124" s="95"/>
      <c r="D124" s="29"/>
      <c r="E124" s="75">
        <v>36555</v>
      </c>
      <c r="F124" s="90"/>
      <c r="G124" s="19"/>
      <c r="H124" s="17"/>
    </row>
    <row r="125" spans="1:8" ht="12">
      <c r="A125" s="31" t="s">
        <v>1358</v>
      </c>
      <c r="B125" s="72" t="s">
        <v>1214</v>
      </c>
      <c r="C125" s="95"/>
      <c r="D125" s="29"/>
      <c r="E125" s="75">
        <v>11555</v>
      </c>
      <c r="F125" s="90"/>
      <c r="G125" s="19"/>
      <c r="H125" s="17"/>
    </row>
    <row r="126" spans="1:8" ht="12">
      <c r="A126" s="31" t="s">
        <v>1359</v>
      </c>
      <c r="B126" s="67" t="s">
        <v>1215</v>
      </c>
      <c r="C126" s="95"/>
      <c r="D126" s="29"/>
      <c r="E126" s="75">
        <v>14555</v>
      </c>
      <c r="F126" s="91"/>
      <c r="G126" s="19"/>
      <c r="H126" s="17"/>
    </row>
    <row r="127" spans="1:8" ht="24">
      <c r="A127" s="31" t="s">
        <v>1360</v>
      </c>
      <c r="B127" s="70" t="s">
        <v>1196</v>
      </c>
      <c r="C127" s="95" t="s">
        <v>1194</v>
      </c>
      <c r="D127" s="29"/>
      <c r="E127" s="76">
        <v>7500</v>
      </c>
      <c r="F127" s="89" t="s">
        <v>1066</v>
      </c>
      <c r="G127" s="19"/>
      <c r="H127" s="17"/>
    </row>
    <row r="128" spans="1:8" ht="12">
      <c r="A128" s="31" t="s">
        <v>1361</v>
      </c>
      <c r="B128" s="72" t="s">
        <v>1195</v>
      </c>
      <c r="C128" s="95"/>
      <c r="D128" s="29"/>
      <c r="E128" s="75">
        <v>12500</v>
      </c>
      <c r="F128" s="90"/>
      <c r="G128" s="19"/>
      <c r="H128" s="17"/>
    </row>
    <row r="129" spans="1:8" ht="12">
      <c r="A129" s="31" t="s">
        <v>1362</v>
      </c>
      <c r="B129" s="67" t="s">
        <v>1202</v>
      </c>
      <c r="C129" s="95"/>
      <c r="D129" s="29"/>
      <c r="E129" s="75">
        <v>416468.17</v>
      </c>
      <c r="F129" s="91"/>
      <c r="G129" s="19"/>
      <c r="H129" s="17"/>
    </row>
    <row r="130" spans="1:8" ht="24">
      <c r="A130" s="31" t="s">
        <v>1363</v>
      </c>
      <c r="B130" s="73" t="s">
        <v>1197</v>
      </c>
      <c r="C130" s="95" t="s">
        <v>1098</v>
      </c>
      <c r="D130" s="29"/>
      <c r="E130" s="76">
        <v>7500</v>
      </c>
      <c r="F130" s="89" t="s">
        <v>1066</v>
      </c>
      <c r="G130" s="19"/>
      <c r="H130" s="17"/>
    </row>
    <row r="131" spans="1:8" ht="12">
      <c r="A131" s="31" t="s">
        <v>1364</v>
      </c>
      <c r="B131" s="67" t="s">
        <v>1201</v>
      </c>
      <c r="C131" s="95"/>
      <c r="D131" s="29"/>
      <c r="E131" s="76">
        <v>9350</v>
      </c>
      <c r="F131" s="91"/>
      <c r="G131" s="19"/>
      <c r="H131" s="17"/>
    </row>
    <row r="132" spans="1:8" ht="24">
      <c r="A132" s="31" t="s">
        <v>1365</v>
      </c>
      <c r="B132" s="73" t="s">
        <v>1225</v>
      </c>
      <c r="C132" s="95" t="s">
        <v>1223</v>
      </c>
      <c r="D132" s="29"/>
      <c r="E132" s="75">
        <v>40000</v>
      </c>
      <c r="F132" s="103" t="s">
        <v>1066</v>
      </c>
      <c r="G132" s="19"/>
      <c r="H132" s="17"/>
    </row>
    <row r="133" spans="1:8" ht="12">
      <c r="A133" s="31" t="s">
        <v>1366</v>
      </c>
      <c r="B133" s="74" t="s">
        <v>1224</v>
      </c>
      <c r="C133" s="95"/>
      <c r="D133" s="29"/>
      <c r="E133" s="75">
        <v>20000</v>
      </c>
      <c r="F133" s="104"/>
      <c r="G133" s="19"/>
      <c r="H133" s="17"/>
    </row>
    <row r="134" spans="1:8" ht="12">
      <c r="A134" s="31" t="s">
        <v>1367</v>
      </c>
      <c r="B134" s="74" t="s">
        <v>1226</v>
      </c>
      <c r="C134" s="95"/>
      <c r="D134" s="29"/>
      <c r="E134" s="75">
        <v>15000</v>
      </c>
      <c r="F134" s="104"/>
      <c r="G134" s="19"/>
      <c r="H134" s="17"/>
    </row>
    <row r="135" spans="1:8" ht="12">
      <c r="A135" s="31" t="s">
        <v>1368</v>
      </c>
      <c r="B135" s="74" t="s">
        <v>1227</v>
      </c>
      <c r="C135" s="95"/>
      <c r="D135" s="29"/>
      <c r="E135" s="75">
        <v>14000</v>
      </c>
      <c r="F135" s="105"/>
      <c r="G135" s="19"/>
      <c r="H135" s="17"/>
    </row>
    <row r="136" spans="1:8" ht="24">
      <c r="A136" s="31" t="s">
        <v>1369</v>
      </c>
      <c r="B136" s="46" t="s">
        <v>1245</v>
      </c>
      <c r="C136" s="29" t="s">
        <v>1244</v>
      </c>
      <c r="D136" s="29"/>
      <c r="E136" s="75">
        <v>485500</v>
      </c>
      <c r="F136" s="19" t="s">
        <v>1066</v>
      </c>
      <c r="G136" s="19"/>
      <c r="H136" s="17"/>
    </row>
    <row r="137" spans="1:8" ht="24">
      <c r="A137" s="31" t="s">
        <v>1370</v>
      </c>
      <c r="B137" s="70" t="s">
        <v>1257</v>
      </c>
      <c r="C137" s="66" t="s">
        <v>1255</v>
      </c>
      <c r="D137" s="29"/>
      <c r="E137" s="76">
        <v>9450</v>
      </c>
      <c r="F137" s="19" t="s">
        <v>1066</v>
      </c>
      <c r="G137" s="19"/>
      <c r="H137" s="17"/>
    </row>
    <row r="138" spans="1:8" ht="24">
      <c r="A138" s="31" t="s">
        <v>1371</v>
      </c>
      <c r="B138" s="46" t="s">
        <v>1198</v>
      </c>
      <c r="C138" s="66" t="s">
        <v>1256</v>
      </c>
      <c r="D138" s="29"/>
      <c r="E138" s="75">
        <v>7500</v>
      </c>
      <c r="F138" s="19" t="s">
        <v>1066</v>
      </c>
      <c r="G138" s="19"/>
      <c r="H138" s="17"/>
    </row>
    <row r="139" spans="1:8" ht="24">
      <c r="A139" s="31" t="s">
        <v>1372</v>
      </c>
      <c r="B139" s="10" t="s">
        <v>1204</v>
      </c>
      <c r="C139" s="66" t="s">
        <v>1205</v>
      </c>
      <c r="D139" s="66" t="s">
        <v>1206</v>
      </c>
      <c r="E139" s="6">
        <v>76318</v>
      </c>
      <c r="F139" s="19" t="s">
        <v>1066</v>
      </c>
      <c r="G139" s="19"/>
      <c r="H139" s="17"/>
    </row>
    <row r="140" spans="1:8" ht="24">
      <c r="A140" s="31" t="s">
        <v>1373</v>
      </c>
      <c r="B140" s="10" t="s">
        <v>1181</v>
      </c>
      <c r="C140" s="66" t="s">
        <v>1182</v>
      </c>
      <c r="D140" s="29"/>
      <c r="E140" s="6">
        <v>5500</v>
      </c>
      <c r="F140" s="19" t="s">
        <v>1066</v>
      </c>
      <c r="G140" s="19"/>
      <c r="H140" s="17"/>
    </row>
    <row r="141" spans="1:8" ht="24">
      <c r="A141" s="31" t="s">
        <v>1374</v>
      </c>
      <c r="B141" s="19" t="s">
        <v>1211</v>
      </c>
      <c r="C141" s="66" t="s">
        <v>880</v>
      </c>
      <c r="D141" s="29"/>
      <c r="E141" s="6">
        <v>3500</v>
      </c>
      <c r="F141" s="19" t="s">
        <v>1066</v>
      </c>
      <c r="G141" s="19"/>
      <c r="H141" s="17"/>
    </row>
    <row r="142" spans="1:8" ht="24">
      <c r="A142" s="31" t="s">
        <v>1375</v>
      </c>
      <c r="B142" s="19" t="s">
        <v>1216</v>
      </c>
      <c r="C142" s="66" t="s">
        <v>15</v>
      </c>
      <c r="D142" s="29"/>
      <c r="E142" s="6">
        <v>5000</v>
      </c>
      <c r="F142" s="19" t="s">
        <v>1066</v>
      </c>
      <c r="G142" s="19"/>
      <c r="H142" s="17"/>
    </row>
    <row r="143" spans="1:8" ht="24">
      <c r="A143" s="31" t="s">
        <v>1376</v>
      </c>
      <c r="B143" s="19" t="s">
        <v>1217</v>
      </c>
      <c r="C143" s="66" t="s">
        <v>15</v>
      </c>
      <c r="D143" s="29"/>
      <c r="E143" s="6">
        <v>5000</v>
      </c>
      <c r="F143" s="19" t="s">
        <v>1066</v>
      </c>
      <c r="G143" s="19"/>
      <c r="H143" s="17"/>
    </row>
    <row r="144" spans="1:8" ht="24">
      <c r="A144" s="31" t="s">
        <v>1377</v>
      </c>
      <c r="B144" s="10" t="s">
        <v>1218</v>
      </c>
      <c r="C144" s="66" t="s">
        <v>1169</v>
      </c>
      <c r="D144" s="29"/>
      <c r="E144" s="6">
        <v>5000</v>
      </c>
      <c r="F144" s="19" t="s">
        <v>1066</v>
      </c>
      <c r="G144" s="19"/>
      <c r="H144" s="17"/>
    </row>
    <row r="145" spans="1:8" ht="24">
      <c r="A145" s="31" t="s">
        <v>1378</v>
      </c>
      <c r="B145" s="19" t="s">
        <v>1219</v>
      </c>
      <c r="C145" s="66" t="s">
        <v>1095</v>
      </c>
      <c r="D145" s="29"/>
      <c r="E145" s="6">
        <v>5000</v>
      </c>
      <c r="F145" s="19" t="s">
        <v>1066</v>
      </c>
      <c r="G145" s="19"/>
      <c r="H145" s="17"/>
    </row>
    <row r="146" spans="1:8" ht="24">
      <c r="A146" s="31" t="s">
        <v>1379</v>
      </c>
      <c r="B146" s="19" t="s">
        <v>1220</v>
      </c>
      <c r="C146" s="66" t="s">
        <v>1199</v>
      </c>
      <c r="D146" s="29"/>
      <c r="E146" s="6">
        <v>5000</v>
      </c>
      <c r="F146" s="19" t="s">
        <v>1066</v>
      </c>
      <c r="G146" s="19"/>
      <c r="H146" s="17"/>
    </row>
    <row r="147" spans="1:8" ht="24">
      <c r="A147" s="31" t="s">
        <v>1380</v>
      </c>
      <c r="B147" s="19" t="s">
        <v>1239</v>
      </c>
      <c r="C147" s="66" t="s">
        <v>1240</v>
      </c>
      <c r="D147" s="29"/>
      <c r="E147" s="6">
        <v>5500</v>
      </c>
      <c r="F147" s="19" t="s">
        <v>1066</v>
      </c>
      <c r="G147" s="19"/>
      <c r="H147" s="17"/>
    </row>
    <row r="148" spans="1:8" ht="24">
      <c r="A148" s="31" t="s">
        <v>1381</v>
      </c>
      <c r="B148" s="19" t="s">
        <v>1241</v>
      </c>
      <c r="C148" s="66" t="s">
        <v>1240</v>
      </c>
      <c r="D148" s="29"/>
      <c r="E148" s="6">
        <v>5500</v>
      </c>
      <c r="F148" s="19" t="s">
        <v>1066</v>
      </c>
      <c r="G148" s="19"/>
      <c r="H148" s="17"/>
    </row>
    <row r="149" spans="1:8" ht="24">
      <c r="A149" s="31" t="s">
        <v>1382</v>
      </c>
      <c r="B149" s="19" t="s">
        <v>1242</v>
      </c>
      <c r="C149" s="66" t="s">
        <v>1243</v>
      </c>
      <c r="D149" s="29"/>
      <c r="E149" s="6">
        <v>20500</v>
      </c>
      <c r="F149" s="19" t="s">
        <v>1066</v>
      </c>
      <c r="G149" s="19"/>
      <c r="H149" s="17"/>
    </row>
    <row r="150" spans="1:8" ht="24">
      <c r="A150" s="31" t="s">
        <v>1383</v>
      </c>
      <c r="B150" s="10" t="s">
        <v>1246</v>
      </c>
      <c r="C150" s="66" t="s">
        <v>1248</v>
      </c>
      <c r="D150" s="66" t="s">
        <v>1247</v>
      </c>
      <c r="E150" s="6">
        <f>5300*6</f>
        <v>31800</v>
      </c>
      <c r="F150" s="19" t="s">
        <v>1066</v>
      </c>
      <c r="G150" s="19"/>
      <c r="H150" s="17"/>
    </row>
    <row r="151" spans="1:8" ht="24">
      <c r="A151" s="31" t="s">
        <v>1384</v>
      </c>
      <c r="B151" s="10" t="s">
        <v>1249</v>
      </c>
      <c r="C151" s="66" t="s">
        <v>1251</v>
      </c>
      <c r="D151" s="66" t="s">
        <v>1250</v>
      </c>
      <c r="E151" s="6">
        <f>4300*11</f>
        <v>47300</v>
      </c>
      <c r="F151" s="19" t="s">
        <v>1066</v>
      </c>
      <c r="G151" s="19"/>
      <c r="H151" s="17"/>
    </row>
    <row r="152" spans="1:8" ht="24">
      <c r="A152" s="31" t="s">
        <v>1385</v>
      </c>
      <c r="B152" s="19" t="s">
        <v>1228</v>
      </c>
      <c r="C152" s="66" t="s">
        <v>1229</v>
      </c>
      <c r="D152" s="66" t="s">
        <v>1232</v>
      </c>
      <c r="E152" s="6">
        <v>95680</v>
      </c>
      <c r="F152" s="19" t="s">
        <v>1066</v>
      </c>
      <c r="G152" s="19"/>
      <c r="H152" s="17"/>
    </row>
    <row r="153" spans="1:8" ht="48">
      <c r="A153" s="31" t="s">
        <v>1386</v>
      </c>
      <c r="B153" s="10" t="s">
        <v>1221</v>
      </c>
      <c r="C153" s="66" t="s">
        <v>1222</v>
      </c>
      <c r="D153" s="66" t="s">
        <v>1231</v>
      </c>
      <c r="E153" s="6">
        <v>58900</v>
      </c>
      <c r="F153" s="10" t="s">
        <v>1066</v>
      </c>
      <c r="G153" s="19"/>
      <c r="H153" s="17"/>
    </row>
    <row r="154" spans="1:8" ht="36">
      <c r="A154" s="31" t="s">
        <v>1387</v>
      </c>
      <c r="B154" s="10" t="s">
        <v>1233</v>
      </c>
      <c r="C154" s="66" t="s">
        <v>1234</v>
      </c>
      <c r="D154" s="66" t="s">
        <v>1235</v>
      </c>
      <c r="E154" s="6">
        <f>13390*3</f>
        <v>40170</v>
      </c>
      <c r="F154" s="10" t="s">
        <v>1066</v>
      </c>
      <c r="G154" s="19"/>
      <c r="H154" s="17"/>
    </row>
    <row r="155" spans="1:8" ht="48">
      <c r="A155" s="31" t="s">
        <v>1388</v>
      </c>
      <c r="B155" s="10" t="s">
        <v>1236</v>
      </c>
      <c r="C155" s="66" t="s">
        <v>1237</v>
      </c>
      <c r="D155" s="66" t="s">
        <v>1238</v>
      </c>
      <c r="E155" s="6">
        <f>13390*5</f>
        <v>66950</v>
      </c>
      <c r="F155" s="10" t="s">
        <v>1066</v>
      </c>
      <c r="G155" s="19"/>
      <c r="H155" s="17"/>
    </row>
    <row r="156" spans="1:8" ht="48">
      <c r="A156" s="31" t="s">
        <v>1389</v>
      </c>
      <c r="B156" s="10" t="s">
        <v>1233</v>
      </c>
      <c r="C156" s="66" t="s">
        <v>1294</v>
      </c>
      <c r="D156" s="66" t="s">
        <v>1238</v>
      </c>
      <c r="E156" s="6">
        <v>73625</v>
      </c>
      <c r="F156" s="10" t="s">
        <v>1293</v>
      </c>
      <c r="G156" s="19"/>
      <c r="H156" s="17"/>
    </row>
    <row r="157" spans="1:8" ht="24">
      <c r="A157" s="31" t="s">
        <v>1390</v>
      </c>
      <c r="B157" s="68" t="s">
        <v>1233</v>
      </c>
      <c r="C157" s="66" t="s">
        <v>1295</v>
      </c>
      <c r="D157" s="66" t="s">
        <v>1062</v>
      </c>
      <c r="E157" s="6">
        <f>13390*2</f>
        <v>26780</v>
      </c>
      <c r="F157" s="10" t="s">
        <v>1293</v>
      </c>
      <c r="G157" s="19"/>
      <c r="H157" s="17"/>
    </row>
    <row r="158" spans="1:8" ht="24">
      <c r="A158" s="31" t="s">
        <v>1391</v>
      </c>
      <c r="B158" s="19" t="s">
        <v>1272</v>
      </c>
      <c r="C158" s="15" t="s">
        <v>1296</v>
      </c>
      <c r="D158" s="15" t="s">
        <v>1247</v>
      </c>
      <c r="E158" s="11">
        <v>186000</v>
      </c>
      <c r="F158" s="10" t="s">
        <v>1066</v>
      </c>
      <c r="G158" s="17"/>
      <c r="H158" s="17"/>
    </row>
    <row r="159" spans="1:8" ht="24">
      <c r="A159" s="31" t="s">
        <v>1392</v>
      </c>
      <c r="B159" s="10" t="s">
        <v>1273</v>
      </c>
      <c r="C159" s="66" t="s">
        <v>1274</v>
      </c>
      <c r="D159" s="29"/>
      <c r="E159" s="6">
        <v>12100</v>
      </c>
      <c r="F159" s="10" t="s">
        <v>1066</v>
      </c>
      <c r="G159" s="19"/>
      <c r="H159" s="17"/>
    </row>
    <row r="160" spans="1:8" ht="24">
      <c r="A160" s="31" t="s">
        <v>1393</v>
      </c>
      <c r="B160" s="10" t="s">
        <v>1275</v>
      </c>
      <c r="C160" s="66" t="s">
        <v>1276</v>
      </c>
      <c r="D160" s="29"/>
      <c r="E160" s="6">
        <v>12100</v>
      </c>
      <c r="F160" s="10" t="s">
        <v>1066</v>
      </c>
      <c r="G160" s="19"/>
      <c r="H160" s="17"/>
    </row>
    <row r="161" spans="1:8" ht="24">
      <c r="A161" s="31" t="s">
        <v>1394</v>
      </c>
      <c r="B161" s="10" t="s">
        <v>1277</v>
      </c>
      <c r="C161" s="66" t="s">
        <v>1278</v>
      </c>
      <c r="D161" s="66" t="s">
        <v>1279</v>
      </c>
      <c r="E161" s="6">
        <f>5500*18</f>
        <v>99000</v>
      </c>
      <c r="F161" s="10" t="s">
        <v>1066</v>
      </c>
      <c r="G161" s="19"/>
      <c r="H161" s="17"/>
    </row>
    <row r="162" spans="1:8" ht="36">
      <c r="A162" s="31" t="s">
        <v>1395</v>
      </c>
      <c r="B162" s="19" t="s">
        <v>1281</v>
      </c>
      <c r="C162" s="66" t="s">
        <v>1282</v>
      </c>
      <c r="D162" s="29"/>
      <c r="E162" s="6">
        <v>39260</v>
      </c>
      <c r="F162" s="10" t="s">
        <v>1066</v>
      </c>
      <c r="G162" s="19"/>
      <c r="H162" s="17"/>
    </row>
    <row r="163" spans="1:8" ht="24">
      <c r="A163" s="31" t="s">
        <v>1396</v>
      </c>
      <c r="B163" s="19" t="s">
        <v>1283</v>
      </c>
      <c r="C163" s="66" t="s">
        <v>1205</v>
      </c>
      <c r="D163" s="29"/>
      <c r="E163" s="6">
        <v>42870</v>
      </c>
      <c r="F163" s="10" t="s">
        <v>1066</v>
      </c>
      <c r="G163" s="19"/>
      <c r="H163" s="17"/>
    </row>
    <row r="164" spans="1:8" ht="24">
      <c r="A164" s="31" t="s">
        <v>1397</v>
      </c>
      <c r="B164" s="19" t="s">
        <v>1284</v>
      </c>
      <c r="C164" s="66" t="s">
        <v>9</v>
      </c>
      <c r="D164" s="29"/>
      <c r="E164" s="61">
        <v>173860.46</v>
      </c>
      <c r="F164" s="10" t="s">
        <v>1066</v>
      </c>
      <c r="G164" s="19"/>
      <c r="H164" s="17"/>
    </row>
    <row r="165" spans="1:8" ht="108">
      <c r="A165" s="31" t="s">
        <v>1398</v>
      </c>
      <c r="B165" s="10" t="s">
        <v>1054</v>
      </c>
      <c r="C165" s="52" t="s">
        <v>1058</v>
      </c>
      <c r="D165" s="52" t="s">
        <v>1055</v>
      </c>
      <c r="E165" s="6">
        <v>71500</v>
      </c>
      <c r="F165" s="84" t="s">
        <v>1056</v>
      </c>
      <c r="G165" s="10"/>
      <c r="H165" s="17"/>
    </row>
    <row r="166" spans="1:8" ht="108">
      <c r="A166" s="31" t="s">
        <v>1399</v>
      </c>
      <c r="B166" s="10" t="s">
        <v>1057</v>
      </c>
      <c r="C166" s="52" t="s">
        <v>1059</v>
      </c>
      <c r="D166" s="52" t="s">
        <v>1060</v>
      </c>
      <c r="E166" s="6">
        <v>12600</v>
      </c>
      <c r="F166" s="84"/>
      <c r="G166" s="19"/>
      <c r="H166" s="17"/>
    </row>
    <row r="167" spans="1:8" ht="12">
      <c r="A167" s="31" t="s">
        <v>1400</v>
      </c>
      <c r="B167" s="19" t="s">
        <v>1061</v>
      </c>
      <c r="C167" s="52" t="s">
        <v>1063</v>
      </c>
      <c r="D167" s="29" t="s">
        <v>1062</v>
      </c>
      <c r="E167" s="6">
        <v>7000</v>
      </c>
      <c r="F167" s="84"/>
      <c r="G167" s="19"/>
      <c r="H167" s="17"/>
    </row>
    <row r="168" spans="1:8" ht="24">
      <c r="A168" s="31" t="s">
        <v>1401</v>
      </c>
      <c r="B168" s="10" t="s">
        <v>1288</v>
      </c>
      <c r="C168" s="66" t="s">
        <v>1289</v>
      </c>
      <c r="D168" s="29"/>
      <c r="E168" s="6">
        <v>242744.38</v>
      </c>
      <c r="F168" s="19" t="s">
        <v>1291</v>
      </c>
      <c r="G168" s="19"/>
      <c r="H168" s="17"/>
    </row>
    <row r="169" spans="1:8" ht="18" customHeight="1">
      <c r="A169" s="31" t="s">
        <v>1402</v>
      </c>
      <c r="B169" s="19" t="s">
        <v>1404</v>
      </c>
      <c r="C169" s="69"/>
      <c r="D169" s="29"/>
      <c r="E169" s="29" t="s">
        <v>1407</v>
      </c>
      <c r="F169" s="89" t="s">
        <v>1413</v>
      </c>
      <c r="G169" s="84" t="s">
        <v>1414</v>
      </c>
      <c r="H169" s="17"/>
    </row>
    <row r="170" spans="1:8" ht="21.75" customHeight="1">
      <c r="A170" s="31" t="s">
        <v>1403</v>
      </c>
      <c r="B170" s="19" t="s">
        <v>1405</v>
      </c>
      <c r="C170" s="69"/>
      <c r="D170" s="29"/>
      <c r="E170" s="29" t="s">
        <v>1408</v>
      </c>
      <c r="F170" s="90"/>
      <c r="G170" s="84"/>
      <c r="H170" s="17"/>
    </row>
    <row r="171" spans="1:8" ht="18.75" customHeight="1">
      <c r="A171" s="31" t="s">
        <v>1410</v>
      </c>
      <c r="B171" s="19" t="s">
        <v>1406</v>
      </c>
      <c r="C171" s="69"/>
      <c r="D171" s="29"/>
      <c r="E171" s="29" t="s">
        <v>1409</v>
      </c>
      <c r="F171" s="91"/>
      <c r="G171" s="84"/>
      <c r="H171" s="17"/>
    </row>
    <row r="172" spans="1:8" ht="36">
      <c r="A172" s="31" t="s">
        <v>1411</v>
      </c>
      <c r="B172" s="10" t="s">
        <v>1290</v>
      </c>
      <c r="C172" s="66" t="s">
        <v>880</v>
      </c>
      <c r="D172" s="29"/>
      <c r="E172" s="6">
        <v>1782033.36</v>
      </c>
      <c r="F172" s="10" t="s">
        <v>1292</v>
      </c>
      <c r="G172" s="10" t="s">
        <v>1297</v>
      </c>
      <c r="H172" s="17"/>
    </row>
    <row r="173" spans="1:8" ht="24">
      <c r="A173" s="31" t="s">
        <v>1412</v>
      </c>
      <c r="B173" s="19" t="s">
        <v>1303</v>
      </c>
      <c r="C173" s="66" t="s">
        <v>1304</v>
      </c>
      <c r="D173" s="29"/>
      <c r="E173" s="6">
        <v>82463.99</v>
      </c>
      <c r="F173" s="10" t="s">
        <v>1305</v>
      </c>
      <c r="G173" s="19"/>
      <c r="H173" s="17"/>
    </row>
    <row r="174" spans="1:8" ht="12" customHeight="1">
      <c r="A174" s="31" t="s">
        <v>1424</v>
      </c>
      <c r="B174" s="19" t="s">
        <v>1416</v>
      </c>
      <c r="C174" s="79" t="s">
        <v>1415</v>
      </c>
      <c r="D174" s="29"/>
      <c r="E174" s="6">
        <v>31627.3</v>
      </c>
      <c r="F174" s="89" t="s">
        <v>1440</v>
      </c>
      <c r="G174" s="19"/>
      <c r="H174" s="17"/>
    </row>
    <row r="175" spans="1:8" ht="12">
      <c r="A175" s="31" t="s">
        <v>1425</v>
      </c>
      <c r="B175" s="19" t="s">
        <v>1177</v>
      </c>
      <c r="C175" s="79" t="s">
        <v>1417</v>
      </c>
      <c r="D175" s="29"/>
      <c r="E175" s="6">
        <v>419628.22</v>
      </c>
      <c r="F175" s="90"/>
      <c r="G175" s="19"/>
      <c r="H175" s="17"/>
    </row>
    <row r="176" spans="1:8" ht="12">
      <c r="A176" s="31" t="s">
        <v>1426</v>
      </c>
      <c r="B176" s="19" t="s">
        <v>1177</v>
      </c>
      <c r="C176" s="79" t="s">
        <v>1418</v>
      </c>
      <c r="D176" s="29"/>
      <c r="E176" s="6">
        <v>564977.7</v>
      </c>
      <c r="F176" s="90"/>
      <c r="G176" s="19"/>
      <c r="H176" s="17"/>
    </row>
    <row r="177" spans="1:8" ht="12">
      <c r="A177" s="31" t="s">
        <v>1427</v>
      </c>
      <c r="B177" s="19" t="s">
        <v>1177</v>
      </c>
      <c r="C177" s="79" t="s">
        <v>1085</v>
      </c>
      <c r="D177" s="29"/>
      <c r="E177" s="6">
        <v>360713.74</v>
      </c>
      <c r="F177" s="90"/>
      <c r="G177" s="19"/>
      <c r="H177" s="17"/>
    </row>
    <row r="178" spans="1:8" ht="12">
      <c r="A178" s="31" t="s">
        <v>1428</v>
      </c>
      <c r="B178" s="19" t="s">
        <v>1416</v>
      </c>
      <c r="C178" s="79" t="s">
        <v>1419</v>
      </c>
      <c r="D178" s="29"/>
      <c r="E178" s="6">
        <v>407838.94</v>
      </c>
      <c r="F178" s="90"/>
      <c r="G178" s="19"/>
      <c r="H178" s="17"/>
    </row>
    <row r="179" spans="1:8" ht="12">
      <c r="A179" s="31" t="s">
        <v>1429</v>
      </c>
      <c r="B179" s="19" t="s">
        <v>1177</v>
      </c>
      <c r="C179" s="79" t="s">
        <v>230</v>
      </c>
      <c r="D179" s="29"/>
      <c r="E179" s="6">
        <v>175601.88</v>
      </c>
      <c r="F179" s="90"/>
      <c r="G179" s="19"/>
      <c r="H179" s="17"/>
    </row>
    <row r="180" spans="1:8" ht="12">
      <c r="A180" s="31" t="s">
        <v>1430</v>
      </c>
      <c r="B180" s="19" t="s">
        <v>1177</v>
      </c>
      <c r="C180" s="79" t="s">
        <v>1420</v>
      </c>
      <c r="D180" s="29"/>
      <c r="E180" s="6">
        <v>154517.02</v>
      </c>
      <c r="F180" s="90"/>
      <c r="G180" s="19"/>
      <c r="H180" s="17"/>
    </row>
    <row r="181" spans="1:8" ht="24">
      <c r="A181" s="31" t="s">
        <v>1431</v>
      </c>
      <c r="B181" s="19" t="s">
        <v>1177</v>
      </c>
      <c r="C181" s="79" t="s">
        <v>1421</v>
      </c>
      <c r="D181" s="29"/>
      <c r="E181" s="6">
        <v>632102.63</v>
      </c>
      <c r="F181" s="90"/>
      <c r="G181" s="19"/>
      <c r="H181" s="17"/>
    </row>
    <row r="182" spans="1:8" ht="12">
      <c r="A182" s="31" t="s">
        <v>1432</v>
      </c>
      <c r="B182" s="19" t="s">
        <v>1177</v>
      </c>
      <c r="C182" s="79" t="s">
        <v>166</v>
      </c>
      <c r="D182" s="29"/>
      <c r="E182" s="6">
        <v>249622.97</v>
      </c>
      <c r="F182" s="90"/>
      <c r="G182" s="19"/>
      <c r="H182" s="17"/>
    </row>
    <row r="183" spans="1:8" ht="12">
      <c r="A183" s="31" t="s">
        <v>1433</v>
      </c>
      <c r="B183" s="19" t="s">
        <v>1177</v>
      </c>
      <c r="C183" s="79" t="s">
        <v>203</v>
      </c>
      <c r="D183" s="29"/>
      <c r="E183" s="6">
        <v>74959.86</v>
      </c>
      <c r="F183" s="90"/>
      <c r="G183" s="19"/>
      <c r="H183" s="17"/>
    </row>
    <row r="184" spans="1:8" ht="12">
      <c r="A184" s="31" t="s">
        <v>1434</v>
      </c>
      <c r="B184" s="19" t="s">
        <v>1177</v>
      </c>
      <c r="C184" s="15" t="s">
        <v>176</v>
      </c>
      <c r="D184" s="60"/>
      <c r="E184" s="6">
        <v>164338.39</v>
      </c>
      <c r="F184" s="90"/>
      <c r="G184" s="17"/>
      <c r="H184" s="17"/>
    </row>
    <row r="185" spans="1:8" ht="12">
      <c r="A185" s="31" t="s">
        <v>1435</v>
      </c>
      <c r="B185" s="19" t="s">
        <v>1177</v>
      </c>
      <c r="C185" s="15" t="s">
        <v>269</v>
      </c>
      <c r="D185" s="60"/>
      <c r="E185" s="6">
        <v>84929.16</v>
      </c>
      <c r="F185" s="90"/>
      <c r="G185" s="17"/>
      <c r="H185" s="17"/>
    </row>
    <row r="186" spans="1:8" ht="24">
      <c r="A186" s="31" t="s">
        <v>1436</v>
      </c>
      <c r="B186" s="19" t="s">
        <v>1177</v>
      </c>
      <c r="C186" s="79" t="s">
        <v>1422</v>
      </c>
      <c r="D186" s="60"/>
      <c r="E186" s="6">
        <v>23495.04</v>
      </c>
      <c r="F186" s="90"/>
      <c r="G186" s="17"/>
      <c r="H186" s="17"/>
    </row>
    <row r="187" spans="1:8" ht="12">
      <c r="A187" s="31" t="s">
        <v>1437</v>
      </c>
      <c r="B187" s="19" t="s">
        <v>1177</v>
      </c>
      <c r="C187" s="79" t="s">
        <v>343</v>
      </c>
      <c r="D187" s="60"/>
      <c r="E187" s="6">
        <v>27564.62</v>
      </c>
      <c r="F187" s="90"/>
      <c r="G187" s="17"/>
      <c r="H187" s="17"/>
    </row>
    <row r="188" spans="1:8" ht="24">
      <c r="A188" s="31" t="s">
        <v>1438</v>
      </c>
      <c r="B188" s="19" t="s">
        <v>1177</v>
      </c>
      <c r="C188" s="79" t="s">
        <v>1423</v>
      </c>
      <c r="D188" s="60"/>
      <c r="E188" s="6">
        <v>21084.86</v>
      </c>
      <c r="F188" s="90"/>
      <c r="G188" s="17"/>
      <c r="H188" s="17"/>
    </row>
    <row r="189" spans="1:8" ht="12">
      <c r="A189" s="31" t="s">
        <v>1439</v>
      </c>
      <c r="B189" s="19" t="s">
        <v>1177</v>
      </c>
      <c r="C189" s="79" t="s">
        <v>1173</v>
      </c>
      <c r="D189" s="60"/>
      <c r="E189" s="6">
        <v>128051.98</v>
      </c>
      <c r="F189" s="91"/>
      <c r="G189" s="17"/>
      <c r="H189" s="17"/>
    </row>
    <row r="190" spans="2:3" ht="12">
      <c r="B190" s="22"/>
      <c r="C190" s="32"/>
    </row>
    <row r="191" spans="2:3" ht="12">
      <c r="B191" s="22"/>
      <c r="C191" s="32"/>
    </row>
    <row r="192" spans="2:3" ht="12">
      <c r="B192" s="22"/>
      <c r="C192" s="32"/>
    </row>
    <row r="193" spans="2:3" ht="12">
      <c r="B193" s="22"/>
      <c r="C193" s="32"/>
    </row>
    <row r="194" spans="2:3" ht="12">
      <c r="B194" s="22"/>
      <c r="C194" s="32"/>
    </row>
    <row r="195" spans="2:3" ht="12">
      <c r="B195" s="22"/>
      <c r="C195" s="32"/>
    </row>
    <row r="196" spans="2:3" ht="12">
      <c r="B196" s="22"/>
      <c r="C196" s="32"/>
    </row>
    <row r="197" spans="2:3" ht="12">
      <c r="B197" s="22"/>
      <c r="C197" s="32"/>
    </row>
    <row r="198" spans="2:3" ht="12">
      <c r="B198" s="22"/>
      <c r="C198" s="32"/>
    </row>
    <row r="199" spans="2:3" ht="12">
      <c r="B199" s="22"/>
      <c r="C199" s="32"/>
    </row>
    <row r="200" spans="2:3" ht="12">
      <c r="B200" s="22"/>
      <c r="C200" s="32"/>
    </row>
    <row r="201" spans="2:3" ht="12">
      <c r="B201" s="22"/>
      <c r="C201" s="32"/>
    </row>
    <row r="202" spans="2:3" ht="12">
      <c r="B202" s="22"/>
      <c r="C202" s="32"/>
    </row>
    <row r="203" spans="2:3" ht="12">
      <c r="B203" s="22"/>
      <c r="C203" s="32"/>
    </row>
    <row r="204" spans="2:3" ht="12">
      <c r="B204" s="22"/>
      <c r="C204" s="32"/>
    </row>
    <row r="205" ht="12">
      <c r="C205" s="32"/>
    </row>
    <row r="206" ht="12">
      <c r="C206" s="32"/>
    </row>
  </sheetData>
  <sheetProtection/>
  <mergeCells count="50">
    <mergeCell ref="F174:F189"/>
    <mergeCell ref="C130:C131"/>
    <mergeCell ref="C132:C135"/>
    <mergeCell ref="F109:F112"/>
    <mergeCell ref="F113:F116"/>
    <mergeCell ref="F117:F126"/>
    <mergeCell ref="F127:F129"/>
    <mergeCell ref="F130:F131"/>
    <mergeCell ref="F132:F135"/>
    <mergeCell ref="C109:C112"/>
    <mergeCell ref="C113:C116"/>
    <mergeCell ref="C117:C126"/>
    <mergeCell ref="C127:C129"/>
    <mergeCell ref="G71:G72"/>
    <mergeCell ref="F71:F72"/>
    <mergeCell ref="F38:F39"/>
    <mergeCell ref="G38:G39"/>
    <mergeCell ref="F75:F84"/>
    <mergeCell ref="F4:F9"/>
    <mergeCell ref="G4:G9"/>
    <mergeCell ref="F2:F3"/>
    <mergeCell ref="G2:G3"/>
    <mergeCell ref="F30:F34"/>
    <mergeCell ref="G30:G34"/>
    <mergeCell ref="F13:F14"/>
    <mergeCell ref="G13:G14"/>
    <mergeCell ref="F16:F24"/>
    <mergeCell ref="G16:G24"/>
    <mergeCell ref="B1:E1"/>
    <mergeCell ref="A2:A3"/>
    <mergeCell ref="B2:B3"/>
    <mergeCell ref="C2:C3"/>
    <mergeCell ref="D2:D3"/>
    <mergeCell ref="E2:E3"/>
    <mergeCell ref="G169:G171"/>
    <mergeCell ref="F169:F171"/>
    <mergeCell ref="H2:H3"/>
    <mergeCell ref="H7:H9"/>
    <mergeCell ref="C65:C66"/>
    <mergeCell ref="F65:F66"/>
    <mergeCell ref="G65:G66"/>
    <mergeCell ref="C45:C54"/>
    <mergeCell ref="F42:F43"/>
    <mergeCell ref="G42:G43"/>
    <mergeCell ref="F45:F52"/>
    <mergeCell ref="F53:F54"/>
    <mergeCell ref="G45:G54"/>
    <mergeCell ref="F61:F62"/>
    <mergeCell ref="G61:G63"/>
    <mergeCell ref="F165:F167"/>
  </mergeCells>
  <conditionalFormatting sqref="A4:A6 A10:A12 A14:A18 A20:A24 A26:A30 A32:A36 A38:A42 A44:A48 A50:A54 A56:A60 A62:A189">
    <cfRule type="duplicateValues" priority="2" dxfId="1">
      <formula>AND(COUNTIF($A$4:$A$6,A4)+COUNTIF($A$10:$A$12,A4)+COUNTIF($A$14:$A$18,A4)+COUNTIF($A$20:$A$24,A4)+COUNTIF($A$26:$A$30,A4)+COUNTIF($A$32:$A$36,A4)+COUNTIF($A$38:$A$42,A4)+COUNTIF($A$44:$A$48,A4)+COUNTIF($A$50:$A$54,A4)+COUNTIF($A$56:$A$60,A4)+COUNTIF($A$62:$A$189,A4)&gt;1,NOT(ISBLANK(A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84">
      <selection activeCell="H94" sqref="H94"/>
    </sheetView>
  </sheetViews>
  <sheetFormatPr defaultColWidth="9.140625" defaultRowHeight="15"/>
  <cols>
    <col min="1" max="1" width="7.140625" style="21" customWidth="1"/>
    <col min="2" max="2" width="23.8515625" style="7" customWidth="1"/>
    <col min="3" max="3" width="17.57421875" style="32" customWidth="1"/>
    <col min="4" max="4" width="15.28125" style="23" customWidth="1"/>
    <col min="5" max="5" width="21.7109375" style="23" customWidth="1"/>
    <col min="6" max="6" width="16.421875" style="23" customWidth="1"/>
    <col min="7" max="7" width="30.28125" style="7" customWidth="1"/>
    <col min="8" max="8" width="24.140625" style="7" customWidth="1"/>
    <col min="9" max="16384" width="9.140625" style="7" customWidth="1"/>
  </cols>
  <sheetData>
    <row r="1" spans="1:7" s="3" customFormat="1" ht="29.25" customHeight="1">
      <c r="A1" s="1"/>
      <c r="B1" s="88" t="s">
        <v>916</v>
      </c>
      <c r="C1" s="88"/>
      <c r="D1" s="88"/>
      <c r="E1" s="88"/>
      <c r="F1" s="88"/>
      <c r="G1" s="2"/>
    </row>
    <row r="2" spans="1:8" s="3" customFormat="1" ht="33.75" customHeight="1">
      <c r="A2" s="85" t="s">
        <v>1</v>
      </c>
      <c r="B2" s="86" t="s">
        <v>2</v>
      </c>
      <c r="C2" s="86" t="s">
        <v>8</v>
      </c>
      <c r="D2" s="86" t="s">
        <v>3</v>
      </c>
      <c r="E2" s="86" t="s">
        <v>4</v>
      </c>
      <c r="F2" s="86" t="s">
        <v>917</v>
      </c>
      <c r="G2" s="86" t="s">
        <v>23</v>
      </c>
      <c r="H2" s="86" t="s">
        <v>5</v>
      </c>
    </row>
    <row r="3" spans="1:8" s="3" customFormat="1" ht="33.75" customHeight="1">
      <c r="A3" s="85"/>
      <c r="B3" s="86"/>
      <c r="C3" s="86"/>
      <c r="D3" s="86"/>
      <c r="E3" s="86"/>
      <c r="F3" s="86"/>
      <c r="G3" s="86"/>
      <c r="H3" s="86"/>
    </row>
    <row r="4" spans="1:8" ht="65.25" customHeight="1">
      <c r="A4" s="4" t="s">
        <v>918</v>
      </c>
      <c r="B4" s="49" t="s">
        <v>20</v>
      </c>
      <c r="C4" s="50" t="s">
        <v>15</v>
      </c>
      <c r="D4" s="50" t="s">
        <v>21</v>
      </c>
      <c r="E4" s="50" t="s">
        <v>22</v>
      </c>
      <c r="F4" s="6">
        <v>97020</v>
      </c>
      <c r="G4" s="10" t="s">
        <v>24</v>
      </c>
      <c r="H4" s="10"/>
    </row>
    <row r="5" spans="1:8" ht="60" customHeight="1">
      <c r="A5" s="4" t="s">
        <v>919</v>
      </c>
      <c r="B5" s="51" t="s">
        <v>1053</v>
      </c>
      <c r="C5" s="50" t="s">
        <v>25</v>
      </c>
      <c r="D5" s="50" t="s">
        <v>674</v>
      </c>
      <c r="E5" s="50" t="s">
        <v>29</v>
      </c>
      <c r="F5" s="11">
        <v>14412.21</v>
      </c>
      <c r="G5" s="102" t="s">
        <v>779</v>
      </c>
      <c r="H5" s="84" t="s">
        <v>27</v>
      </c>
    </row>
    <row r="6" spans="1:8" ht="24">
      <c r="A6" s="4" t="s">
        <v>920</v>
      </c>
      <c r="B6" s="49" t="s">
        <v>57</v>
      </c>
      <c r="C6" s="50" t="s">
        <v>9</v>
      </c>
      <c r="D6" s="50" t="s">
        <v>675</v>
      </c>
      <c r="E6" s="50" t="s">
        <v>34</v>
      </c>
      <c r="F6" s="11">
        <v>1573572</v>
      </c>
      <c r="G6" s="102"/>
      <c r="H6" s="84"/>
    </row>
    <row r="7" spans="1:8" ht="36">
      <c r="A7" s="4" t="s">
        <v>921</v>
      </c>
      <c r="B7" s="49" t="s">
        <v>58</v>
      </c>
      <c r="C7" s="50" t="s">
        <v>15</v>
      </c>
      <c r="D7" s="50" t="s">
        <v>673</v>
      </c>
      <c r="E7" s="50" t="s">
        <v>36</v>
      </c>
      <c r="F7" s="11">
        <v>32543.7</v>
      </c>
      <c r="G7" s="102"/>
      <c r="H7" s="84"/>
    </row>
    <row r="8" spans="1:8" ht="36">
      <c r="A8" s="4" t="s">
        <v>922</v>
      </c>
      <c r="B8" s="18" t="s">
        <v>473</v>
      </c>
      <c r="C8" s="50" t="s">
        <v>472</v>
      </c>
      <c r="D8" s="15" t="s">
        <v>394</v>
      </c>
      <c r="E8" s="50" t="s">
        <v>433</v>
      </c>
      <c r="F8" s="15" t="s">
        <v>360</v>
      </c>
      <c r="G8" s="10" t="s">
        <v>511</v>
      </c>
      <c r="H8" s="19"/>
    </row>
    <row r="9" spans="1:8" ht="36">
      <c r="A9" s="4" t="s">
        <v>923</v>
      </c>
      <c r="B9" s="20" t="s">
        <v>473</v>
      </c>
      <c r="C9" s="50" t="s">
        <v>474</v>
      </c>
      <c r="D9" s="15" t="s">
        <v>395</v>
      </c>
      <c r="E9" s="50" t="s">
        <v>434</v>
      </c>
      <c r="F9" s="15" t="s">
        <v>361</v>
      </c>
      <c r="G9" s="10" t="s">
        <v>511</v>
      </c>
      <c r="H9" s="17"/>
    </row>
    <row r="10" spans="1:8" ht="36">
      <c r="A10" s="4" t="s">
        <v>924</v>
      </c>
      <c r="B10" s="20" t="s">
        <v>473</v>
      </c>
      <c r="C10" s="50" t="s">
        <v>475</v>
      </c>
      <c r="D10" s="15" t="s">
        <v>396</v>
      </c>
      <c r="E10" s="50" t="s">
        <v>435</v>
      </c>
      <c r="F10" s="15" t="s">
        <v>362</v>
      </c>
      <c r="G10" s="10" t="s">
        <v>511</v>
      </c>
      <c r="H10" s="17"/>
    </row>
    <row r="11" spans="1:8" ht="36">
      <c r="A11" s="4" t="s">
        <v>925</v>
      </c>
      <c r="B11" s="20" t="s">
        <v>473</v>
      </c>
      <c r="C11" s="50" t="s">
        <v>502</v>
      </c>
      <c r="D11" s="15" t="s">
        <v>397</v>
      </c>
      <c r="E11" s="50" t="s">
        <v>440</v>
      </c>
      <c r="F11" s="15" t="s">
        <v>363</v>
      </c>
      <c r="G11" s="10" t="s">
        <v>511</v>
      </c>
      <c r="H11" s="17"/>
    </row>
    <row r="12" spans="1:8" ht="48">
      <c r="A12" s="4" t="s">
        <v>926</v>
      </c>
      <c r="B12" s="20" t="s">
        <v>473</v>
      </c>
      <c r="C12" s="50" t="s">
        <v>503</v>
      </c>
      <c r="D12" s="15" t="s">
        <v>398</v>
      </c>
      <c r="E12" s="50" t="s">
        <v>471</v>
      </c>
      <c r="F12" s="15" t="s">
        <v>364</v>
      </c>
      <c r="G12" s="10" t="s">
        <v>511</v>
      </c>
      <c r="H12" s="17"/>
    </row>
    <row r="13" spans="1:8" ht="63.75" customHeight="1">
      <c r="A13" s="4" t="s">
        <v>927</v>
      </c>
      <c r="B13" s="20" t="s">
        <v>473</v>
      </c>
      <c r="C13" s="50" t="s">
        <v>504</v>
      </c>
      <c r="D13" s="15" t="s">
        <v>399</v>
      </c>
      <c r="E13" s="50" t="s">
        <v>470</v>
      </c>
      <c r="F13" s="15" t="s">
        <v>365</v>
      </c>
      <c r="G13" s="10" t="s">
        <v>511</v>
      </c>
      <c r="H13" s="17"/>
    </row>
    <row r="14" spans="1:8" ht="60">
      <c r="A14" s="4" t="s">
        <v>928</v>
      </c>
      <c r="B14" s="20" t="s">
        <v>494</v>
      </c>
      <c r="C14" s="50" t="s">
        <v>505</v>
      </c>
      <c r="D14" s="15" t="s">
        <v>400</v>
      </c>
      <c r="E14" s="50" t="s">
        <v>469</v>
      </c>
      <c r="F14" s="15" t="s">
        <v>366</v>
      </c>
      <c r="G14" s="10" t="s">
        <v>511</v>
      </c>
      <c r="H14" s="17"/>
    </row>
    <row r="15" spans="1:8" ht="72">
      <c r="A15" s="4" t="s">
        <v>929</v>
      </c>
      <c r="B15" s="20" t="s">
        <v>473</v>
      </c>
      <c r="C15" s="50" t="s">
        <v>506</v>
      </c>
      <c r="D15" s="15" t="s">
        <v>401</v>
      </c>
      <c r="E15" s="50" t="s">
        <v>468</v>
      </c>
      <c r="F15" s="15" t="s">
        <v>367</v>
      </c>
      <c r="G15" s="10" t="s">
        <v>511</v>
      </c>
      <c r="H15" s="17"/>
    </row>
    <row r="16" spans="1:8" ht="54" customHeight="1">
      <c r="A16" s="4" t="s">
        <v>930</v>
      </c>
      <c r="B16" s="20" t="s">
        <v>473</v>
      </c>
      <c r="C16" s="50" t="s">
        <v>507</v>
      </c>
      <c r="D16" s="15" t="s">
        <v>403</v>
      </c>
      <c r="E16" s="50" t="s">
        <v>467</v>
      </c>
      <c r="F16" s="15" t="s">
        <v>368</v>
      </c>
      <c r="G16" s="10" t="s">
        <v>511</v>
      </c>
      <c r="H16" s="17"/>
    </row>
    <row r="17" spans="1:8" ht="60">
      <c r="A17" s="4" t="s">
        <v>931</v>
      </c>
      <c r="B17" s="20" t="s">
        <v>473</v>
      </c>
      <c r="C17" s="50" t="s">
        <v>508</v>
      </c>
      <c r="D17" s="15" t="s">
        <v>402</v>
      </c>
      <c r="E17" s="50" t="s">
        <v>466</v>
      </c>
      <c r="F17" s="15" t="s">
        <v>369</v>
      </c>
      <c r="G17" s="10" t="s">
        <v>511</v>
      </c>
      <c r="H17" s="17"/>
    </row>
    <row r="18" spans="1:8" ht="60">
      <c r="A18" s="4" t="s">
        <v>932</v>
      </c>
      <c r="B18" s="20" t="s">
        <v>473</v>
      </c>
      <c r="C18" s="50" t="s">
        <v>509</v>
      </c>
      <c r="D18" s="15" t="s">
        <v>404</v>
      </c>
      <c r="E18" s="50" t="s">
        <v>465</v>
      </c>
      <c r="F18" s="15" t="s">
        <v>370</v>
      </c>
      <c r="G18" s="10" t="s">
        <v>511</v>
      </c>
      <c r="H18" s="17"/>
    </row>
    <row r="19" spans="1:8" ht="85.5" customHeight="1">
      <c r="A19" s="4" t="s">
        <v>933</v>
      </c>
      <c r="B19" s="20" t="s">
        <v>473</v>
      </c>
      <c r="C19" s="50" t="s">
        <v>510</v>
      </c>
      <c r="D19" s="15" t="s">
        <v>405</v>
      </c>
      <c r="E19" s="50" t="s">
        <v>464</v>
      </c>
      <c r="F19" s="15" t="s">
        <v>371</v>
      </c>
      <c r="G19" s="10" t="s">
        <v>511</v>
      </c>
      <c r="H19" s="17"/>
    </row>
    <row r="20" spans="1:8" ht="84">
      <c r="A20" s="4" t="s">
        <v>934</v>
      </c>
      <c r="B20" s="20" t="s">
        <v>473</v>
      </c>
      <c r="C20" s="50" t="s">
        <v>501</v>
      </c>
      <c r="D20" s="15" t="s">
        <v>406</v>
      </c>
      <c r="E20" s="50" t="s">
        <v>463</v>
      </c>
      <c r="F20" s="15" t="s">
        <v>372</v>
      </c>
      <c r="G20" s="10" t="s">
        <v>511</v>
      </c>
      <c r="H20" s="17"/>
    </row>
    <row r="21" spans="1:8" ht="36">
      <c r="A21" s="4" t="s">
        <v>935</v>
      </c>
      <c r="B21" s="20" t="s">
        <v>477</v>
      </c>
      <c r="C21" s="50" t="s">
        <v>500</v>
      </c>
      <c r="D21" s="15" t="s">
        <v>407</v>
      </c>
      <c r="E21" s="50" t="s">
        <v>462</v>
      </c>
      <c r="F21" s="15" t="s">
        <v>373</v>
      </c>
      <c r="G21" s="10" t="s">
        <v>511</v>
      </c>
      <c r="H21" s="17"/>
    </row>
    <row r="22" spans="1:8" ht="60">
      <c r="A22" s="4" t="s">
        <v>936</v>
      </c>
      <c r="B22" s="20" t="s">
        <v>473</v>
      </c>
      <c r="C22" s="50" t="s">
        <v>499</v>
      </c>
      <c r="D22" s="15" t="s">
        <v>408</v>
      </c>
      <c r="E22" s="50" t="s">
        <v>461</v>
      </c>
      <c r="F22" s="15" t="s">
        <v>374</v>
      </c>
      <c r="G22" s="10" t="s">
        <v>511</v>
      </c>
      <c r="H22" s="17"/>
    </row>
    <row r="23" spans="1:8" ht="60">
      <c r="A23" s="4" t="s">
        <v>937</v>
      </c>
      <c r="B23" s="20" t="s">
        <v>473</v>
      </c>
      <c r="C23" s="50" t="s">
        <v>498</v>
      </c>
      <c r="D23" s="15" t="s">
        <v>409</v>
      </c>
      <c r="E23" s="50" t="s">
        <v>460</v>
      </c>
      <c r="F23" s="15">
        <v>1</v>
      </c>
      <c r="G23" s="10" t="s">
        <v>511</v>
      </c>
      <c r="H23" s="17"/>
    </row>
    <row r="24" spans="1:8" ht="48">
      <c r="A24" s="4" t="s">
        <v>938</v>
      </c>
      <c r="B24" s="20" t="s">
        <v>473</v>
      </c>
      <c r="C24" s="50" t="s">
        <v>497</v>
      </c>
      <c r="D24" s="15" t="s">
        <v>410</v>
      </c>
      <c r="E24" s="50" t="s">
        <v>459</v>
      </c>
      <c r="F24" s="15">
        <v>195</v>
      </c>
      <c r="G24" s="10" t="s">
        <v>511</v>
      </c>
      <c r="H24" s="17"/>
    </row>
    <row r="25" spans="1:8" ht="72">
      <c r="A25" s="4" t="s">
        <v>939</v>
      </c>
      <c r="B25" s="20" t="s">
        <v>473</v>
      </c>
      <c r="C25" s="50" t="s">
        <v>496</v>
      </c>
      <c r="D25" s="15" t="s">
        <v>411</v>
      </c>
      <c r="E25" s="50" t="s">
        <v>458</v>
      </c>
      <c r="F25" s="15" t="s">
        <v>375</v>
      </c>
      <c r="G25" s="10" t="s">
        <v>511</v>
      </c>
      <c r="H25" s="17"/>
    </row>
    <row r="26" spans="1:8" ht="63.75" customHeight="1">
      <c r="A26" s="4" t="s">
        <v>940</v>
      </c>
      <c r="B26" s="20" t="s">
        <v>494</v>
      </c>
      <c r="C26" s="50" t="s">
        <v>495</v>
      </c>
      <c r="D26" s="15" t="s">
        <v>412</v>
      </c>
      <c r="E26" s="50" t="s">
        <v>457</v>
      </c>
      <c r="F26" s="15" t="s">
        <v>366</v>
      </c>
      <c r="G26" s="10" t="s">
        <v>511</v>
      </c>
      <c r="H26" s="17"/>
    </row>
    <row r="27" spans="1:8" ht="54" customHeight="1">
      <c r="A27" s="4" t="s">
        <v>941</v>
      </c>
      <c r="B27" s="20" t="s">
        <v>473</v>
      </c>
      <c r="C27" s="50" t="s">
        <v>493</v>
      </c>
      <c r="D27" s="15" t="s">
        <v>413</v>
      </c>
      <c r="E27" s="50" t="s">
        <v>456</v>
      </c>
      <c r="F27" s="15" t="s">
        <v>366</v>
      </c>
      <c r="G27" s="10" t="s">
        <v>511</v>
      </c>
      <c r="H27" s="17"/>
    </row>
    <row r="28" spans="1:8" ht="60">
      <c r="A28" s="4" t="s">
        <v>942</v>
      </c>
      <c r="B28" s="20" t="s">
        <v>473</v>
      </c>
      <c r="C28" s="50" t="s">
        <v>492</v>
      </c>
      <c r="D28" s="15" t="s">
        <v>414</v>
      </c>
      <c r="E28" s="50" t="s">
        <v>455</v>
      </c>
      <c r="F28" s="15" t="s">
        <v>376</v>
      </c>
      <c r="G28" s="10" t="s">
        <v>511</v>
      </c>
      <c r="H28" s="17"/>
    </row>
    <row r="29" spans="1:8" ht="60">
      <c r="A29" s="4" t="s">
        <v>943</v>
      </c>
      <c r="B29" s="20" t="s">
        <v>473</v>
      </c>
      <c r="C29" s="50" t="s">
        <v>491</v>
      </c>
      <c r="D29" s="15" t="s">
        <v>415</v>
      </c>
      <c r="E29" s="50" t="s">
        <v>454</v>
      </c>
      <c r="F29" s="15" t="s">
        <v>377</v>
      </c>
      <c r="G29" s="10" t="s">
        <v>511</v>
      </c>
      <c r="H29" s="17"/>
    </row>
    <row r="30" spans="1:8" ht="60">
      <c r="A30" s="4" t="s">
        <v>944</v>
      </c>
      <c r="B30" s="20" t="s">
        <v>473</v>
      </c>
      <c r="C30" s="50" t="s">
        <v>490</v>
      </c>
      <c r="D30" s="15" t="s">
        <v>416</v>
      </c>
      <c r="E30" s="50" t="s">
        <v>453</v>
      </c>
      <c r="F30" s="15" t="s">
        <v>378</v>
      </c>
      <c r="G30" s="10" t="s">
        <v>511</v>
      </c>
      <c r="H30" s="17"/>
    </row>
    <row r="31" spans="1:8" ht="48">
      <c r="A31" s="4" t="s">
        <v>945</v>
      </c>
      <c r="B31" s="20" t="s">
        <v>473</v>
      </c>
      <c r="C31" s="50" t="s">
        <v>489</v>
      </c>
      <c r="D31" s="15" t="s">
        <v>417</v>
      </c>
      <c r="E31" s="50" t="s">
        <v>452</v>
      </c>
      <c r="F31" s="15" t="s">
        <v>379</v>
      </c>
      <c r="G31" s="10" t="s">
        <v>511</v>
      </c>
      <c r="H31" s="17"/>
    </row>
    <row r="32" spans="1:8" ht="36">
      <c r="A32" s="4" t="s">
        <v>946</v>
      </c>
      <c r="B32" s="20" t="s">
        <v>473</v>
      </c>
      <c r="C32" s="50" t="s">
        <v>488</v>
      </c>
      <c r="D32" s="15" t="s">
        <v>418</v>
      </c>
      <c r="E32" s="50" t="s">
        <v>451</v>
      </c>
      <c r="F32" s="15" t="s">
        <v>380</v>
      </c>
      <c r="G32" s="10" t="s">
        <v>511</v>
      </c>
      <c r="H32" s="17"/>
    </row>
    <row r="33" spans="1:8" ht="60">
      <c r="A33" s="4" t="s">
        <v>947</v>
      </c>
      <c r="B33" s="20" t="s">
        <v>477</v>
      </c>
      <c r="C33" s="50" t="s">
        <v>780</v>
      </c>
      <c r="D33" s="15" t="s">
        <v>419</v>
      </c>
      <c r="E33" s="50" t="s">
        <v>450</v>
      </c>
      <c r="F33" s="15" t="s">
        <v>366</v>
      </c>
      <c r="G33" s="10" t="s">
        <v>511</v>
      </c>
      <c r="H33" s="17"/>
    </row>
    <row r="34" spans="1:8" ht="48">
      <c r="A34" s="4" t="s">
        <v>948</v>
      </c>
      <c r="B34" s="20" t="s">
        <v>473</v>
      </c>
      <c r="C34" s="50" t="s">
        <v>487</v>
      </c>
      <c r="D34" s="15" t="s">
        <v>420</v>
      </c>
      <c r="E34" s="50" t="s">
        <v>449</v>
      </c>
      <c r="F34" s="15" t="s">
        <v>381</v>
      </c>
      <c r="G34" s="10" t="s">
        <v>511</v>
      </c>
      <c r="H34" s="17"/>
    </row>
    <row r="35" spans="1:8" ht="48">
      <c r="A35" s="4" t="s">
        <v>949</v>
      </c>
      <c r="B35" s="20" t="s">
        <v>477</v>
      </c>
      <c r="C35" s="50" t="s">
        <v>486</v>
      </c>
      <c r="D35" s="15" t="s">
        <v>421</v>
      </c>
      <c r="E35" s="50" t="s">
        <v>448</v>
      </c>
      <c r="F35" s="15" t="s">
        <v>382</v>
      </c>
      <c r="G35" s="10" t="s">
        <v>511</v>
      </c>
      <c r="H35" s="17"/>
    </row>
    <row r="36" spans="1:8" ht="60">
      <c r="A36" s="4" t="s">
        <v>950</v>
      </c>
      <c r="B36" s="20" t="s">
        <v>477</v>
      </c>
      <c r="C36" s="50" t="s">
        <v>485</v>
      </c>
      <c r="D36" s="15" t="s">
        <v>422</v>
      </c>
      <c r="E36" s="50" t="s">
        <v>447</v>
      </c>
      <c r="F36" s="15" t="s">
        <v>383</v>
      </c>
      <c r="G36" s="10" t="s">
        <v>511</v>
      </c>
      <c r="H36" s="17"/>
    </row>
    <row r="37" spans="1:8" ht="48">
      <c r="A37" s="4" t="s">
        <v>951</v>
      </c>
      <c r="B37" s="20" t="s">
        <v>473</v>
      </c>
      <c r="C37" s="50" t="s">
        <v>484</v>
      </c>
      <c r="D37" s="15" t="s">
        <v>423</v>
      </c>
      <c r="E37" s="50" t="s">
        <v>446</v>
      </c>
      <c r="F37" s="15" t="s">
        <v>384</v>
      </c>
      <c r="G37" s="10" t="s">
        <v>511</v>
      </c>
      <c r="H37" s="17"/>
    </row>
    <row r="38" spans="1:8" ht="60">
      <c r="A38" s="4" t="s">
        <v>952</v>
      </c>
      <c r="B38" s="20" t="s">
        <v>477</v>
      </c>
      <c r="C38" s="50" t="s">
        <v>483</v>
      </c>
      <c r="D38" s="15" t="s">
        <v>424</v>
      </c>
      <c r="E38" s="50" t="s">
        <v>445</v>
      </c>
      <c r="F38" s="15" t="s">
        <v>385</v>
      </c>
      <c r="G38" s="10" t="s">
        <v>511</v>
      </c>
      <c r="H38" s="17"/>
    </row>
    <row r="39" spans="1:8" ht="36">
      <c r="A39" s="4" t="s">
        <v>953</v>
      </c>
      <c r="B39" s="20" t="s">
        <v>473</v>
      </c>
      <c r="C39" s="50" t="s">
        <v>482</v>
      </c>
      <c r="D39" s="15" t="s">
        <v>425</v>
      </c>
      <c r="E39" s="50" t="s">
        <v>444</v>
      </c>
      <c r="F39" s="15" t="s">
        <v>386</v>
      </c>
      <c r="G39" s="10" t="s">
        <v>511</v>
      </c>
      <c r="H39" s="17"/>
    </row>
    <row r="40" spans="1:8" ht="48">
      <c r="A40" s="4" t="s">
        <v>954</v>
      </c>
      <c r="B40" s="20" t="s">
        <v>477</v>
      </c>
      <c r="C40" s="50" t="s">
        <v>829</v>
      </c>
      <c r="D40" s="15" t="s">
        <v>426</v>
      </c>
      <c r="E40" s="50" t="s">
        <v>443</v>
      </c>
      <c r="F40" s="15" t="s">
        <v>387</v>
      </c>
      <c r="G40" s="10" t="s">
        <v>511</v>
      </c>
      <c r="H40" s="17"/>
    </row>
    <row r="41" spans="1:8" ht="36">
      <c r="A41" s="4" t="s">
        <v>955</v>
      </c>
      <c r="B41" s="20" t="s">
        <v>473</v>
      </c>
      <c r="C41" s="50" t="s">
        <v>481</v>
      </c>
      <c r="D41" s="15" t="s">
        <v>427</v>
      </c>
      <c r="E41" s="50" t="s">
        <v>442</v>
      </c>
      <c r="F41" s="15" t="s">
        <v>388</v>
      </c>
      <c r="G41" s="10" t="s">
        <v>511</v>
      </c>
      <c r="H41" s="17"/>
    </row>
    <row r="42" spans="1:8" ht="48">
      <c r="A42" s="4" t="s">
        <v>956</v>
      </c>
      <c r="B42" s="20" t="s">
        <v>477</v>
      </c>
      <c r="C42" s="50" t="s">
        <v>480</v>
      </c>
      <c r="D42" s="15" t="s">
        <v>428</v>
      </c>
      <c r="E42" s="50" t="s">
        <v>441</v>
      </c>
      <c r="F42" s="15" t="s">
        <v>389</v>
      </c>
      <c r="G42" s="10" t="s">
        <v>511</v>
      </c>
      <c r="H42" s="17"/>
    </row>
    <row r="43" spans="1:8" ht="48">
      <c r="A43" s="4" t="s">
        <v>957</v>
      </c>
      <c r="B43" s="20" t="s">
        <v>477</v>
      </c>
      <c r="C43" s="50" t="s">
        <v>479</v>
      </c>
      <c r="D43" s="15" t="s">
        <v>429</v>
      </c>
      <c r="E43" s="50" t="s">
        <v>439</v>
      </c>
      <c r="F43" s="15" t="s">
        <v>390</v>
      </c>
      <c r="G43" s="10" t="s">
        <v>511</v>
      </c>
      <c r="H43" s="17"/>
    </row>
    <row r="44" spans="1:8" ht="48.75" customHeight="1">
      <c r="A44" s="4" t="s">
        <v>958</v>
      </c>
      <c r="B44" s="20" t="s">
        <v>477</v>
      </c>
      <c r="C44" s="50" t="s">
        <v>830</v>
      </c>
      <c r="D44" s="15" t="s">
        <v>430</v>
      </c>
      <c r="E44" s="50" t="s">
        <v>438</v>
      </c>
      <c r="F44" s="15" t="s">
        <v>391</v>
      </c>
      <c r="G44" s="10" t="s">
        <v>511</v>
      </c>
      <c r="H44" s="17"/>
    </row>
    <row r="45" spans="1:8" ht="48">
      <c r="A45" s="4" t="s">
        <v>959</v>
      </c>
      <c r="B45" s="20" t="s">
        <v>477</v>
      </c>
      <c r="C45" s="50" t="s">
        <v>478</v>
      </c>
      <c r="D45" s="15" t="s">
        <v>431</v>
      </c>
      <c r="E45" s="50" t="s">
        <v>437</v>
      </c>
      <c r="F45" s="15" t="s">
        <v>392</v>
      </c>
      <c r="G45" s="10" t="s">
        <v>511</v>
      </c>
      <c r="H45" s="17"/>
    </row>
    <row r="46" spans="1:8" ht="36">
      <c r="A46" s="4" t="s">
        <v>960</v>
      </c>
      <c r="B46" s="20" t="s">
        <v>473</v>
      </c>
      <c r="C46" s="50" t="s">
        <v>476</v>
      </c>
      <c r="D46" s="15" t="s">
        <v>432</v>
      </c>
      <c r="E46" s="50" t="s">
        <v>436</v>
      </c>
      <c r="F46" s="15" t="s">
        <v>393</v>
      </c>
      <c r="G46" s="10" t="s">
        <v>511</v>
      </c>
      <c r="H46" s="17"/>
    </row>
    <row r="47" spans="1:8" ht="60">
      <c r="A47" s="4" t="s">
        <v>961</v>
      </c>
      <c r="B47" s="20" t="s">
        <v>473</v>
      </c>
      <c r="C47" s="50" t="s">
        <v>781</v>
      </c>
      <c r="D47" s="34" t="s">
        <v>782</v>
      </c>
      <c r="E47" s="50" t="s">
        <v>1026</v>
      </c>
      <c r="F47" s="11">
        <v>232841.8</v>
      </c>
      <c r="G47" s="10" t="s">
        <v>1052</v>
      </c>
      <c r="H47" s="17"/>
    </row>
    <row r="48" spans="1:8" ht="36">
      <c r="A48" s="4" t="s">
        <v>962</v>
      </c>
      <c r="B48" s="20" t="s">
        <v>473</v>
      </c>
      <c r="C48" s="50" t="s">
        <v>828</v>
      </c>
      <c r="D48" s="34" t="s">
        <v>783</v>
      </c>
      <c r="E48" s="50" t="s">
        <v>1027</v>
      </c>
      <c r="F48" s="11">
        <v>12629.1</v>
      </c>
      <c r="G48" s="10" t="s">
        <v>1052</v>
      </c>
      <c r="H48" s="17"/>
    </row>
    <row r="49" spans="1:8" ht="48">
      <c r="A49" s="4" t="s">
        <v>963</v>
      </c>
      <c r="B49" s="20" t="s">
        <v>473</v>
      </c>
      <c r="C49" s="50" t="s">
        <v>831</v>
      </c>
      <c r="D49" s="34" t="s">
        <v>784</v>
      </c>
      <c r="E49" s="50" t="s">
        <v>1028</v>
      </c>
      <c r="F49" s="11">
        <v>41598.6</v>
      </c>
      <c r="G49" s="10" t="s">
        <v>1052</v>
      </c>
      <c r="H49" s="17"/>
    </row>
    <row r="50" spans="1:8" ht="36">
      <c r="A50" s="4" t="s">
        <v>964</v>
      </c>
      <c r="B50" s="20" t="s">
        <v>473</v>
      </c>
      <c r="C50" s="50" t="s">
        <v>832</v>
      </c>
      <c r="D50" s="34" t="s">
        <v>785</v>
      </c>
      <c r="E50" s="50" t="s">
        <v>1029</v>
      </c>
      <c r="F50" s="11">
        <v>45763.8</v>
      </c>
      <c r="G50" s="10" t="s">
        <v>1052</v>
      </c>
      <c r="H50" s="17"/>
    </row>
    <row r="51" spans="1:8" ht="48">
      <c r="A51" s="4" t="s">
        <v>965</v>
      </c>
      <c r="B51" s="20" t="s">
        <v>473</v>
      </c>
      <c r="C51" s="50" t="s">
        <v>833</v>
      </c>
      <c r="D51" s="34" t="s">
        <v>786</v>
      </c>
      <c r="E51" s="50" t="s">
        <v>1030</v>
      </c>
      <c r="F51" s="11">
        <v>16100.1</v>
      </c>
      <c r="G51" s="10" t="s">
        <v>1052</v>
      </c>
      <c r="H51" s="17"/>
    </row>
    <row r="52" spans="1:8" ht="48">
      <c r="A52" s="4" t="s">
        <v>966</v>
      </c>
      <c r="B52" s="20" t="s">
        <v>473</v>
      </c>
      <c r="C52" s="50" t="s">
        <v>834</v>
      </c>
      <c r="D52" s="34" t="s">
        <v>787</v>
      </c>
      <c r="E52" s="50" t="s">
        <v>1031</v>
      </c>
      <c r="F52" s="11">
        <v>22962</v>
      </c>
      <c r="G52" s="10" t="s">
        <v>1052</v>
      </c>
      <c r="H52" s="17"/>
    </row>
    <row r="53" spans="1:8" ht="52.5" customHeight="1">
      <c r="A53" s="4" t="s">
        <v>967</v>
      </c>
      <c r="B53" s="20" t="s">
        <v>473</v>
      </c>
      <c r="C53" s="50" t="s">
        <v>835</v>
      </c>
      <c r="D53" s="34" t="s">
        <v>788</v>
      </c>
      <c r="E53" s="50" t="s">
        <v>1032</v>
      </c>
      <c r="F53" s="11">
        <v>67720.1</v>
      </c>
      <c r="G53" s="10" t="s">
        <v>1052</v>
      </c>
      <c r="H53" s="17"/>
    </row>
    <row r="54" spans="1:8" ht="50.25" customHeight="1">
      <c r="A54" s="4" t="s">
        <v>968</v>
      </c>
      <c r="B54" s="20" t="s">
        <v>473</v>
      </c>
      <c r="C54" s="50" t="s">
        <v>836</v>
      </c>
      <c r="D54" s="34" t="s">
        <v>789</v>
      </c>
      <c r="E54" s="50" t="s">
        <v>1033</v>
      </c>
      <c r="F54" s="11">
        <v>9736.6</v>
      </c>
      <c r="G54" s="10" t="s">
        <v>1052</v>
      </c>
      <c r="H54" s="17"/>
    </row>
    <row r="55" spans="1:8" ht="36">
      <c r="A55" s="4" t="s">
        <v>969</v>
      </c>
      <c r="B55" s="20" t="s">
        <v>473</v>
      </c>
      <c r="C55" s="50" t="s">
        <v>837</v>
      </c>
      <c r="D55" s="34" t="s">
        <v>790</v>
      </c>
      <c r="E55" s="50" t="s">
        <v>1034</v>
      </c>
      <c r="F55" s="11">
        <v>15156.7</v>
      </c>
      <c r="G55" s="10" t="s">
        <v>1052</v>
      </c>
      <c r="H55" s="17"/>
    </row>
    <row r="56" spans="1:8" ht="36">
      <c r="A56" s="4" t="s">
        <v>970</v>
      </c>
      <c r="B56" s="20" t="s">
        <v>473</v>
      </c>
      <c r="C56" s="50" t="s">
        <v>838</v>
      </c>
      <c r="D56" s="34" t="s">
        <v>791</v>
      </c>
      <c r="E56" s="50" t="s">
        <v>1035</v>
      </c>
      <c r="F56" s="11">
        <v>10235</v>
      </c>
      <c r="G56" s="10" t="s">
        <v>1052</v>
      </c>
      <c r="H56" s="17"/>
    </row>
    <row r="57" spans="1:8" ht="36">
      <c r="A57" s="4" t="s">
        <v>971</v>
      </c>
      <c r="B57" s="20" t="s">
        <v>473</v>
      </c>
      <c r="C57" s="50" t="s">
        <v>839</v>
      </c>
      <c r="D57" s="34" t="s">
        <v>792</v>
      </c>
      <c r="E57" s="50" t="s">
        <v>1036</v>
      </c>
      <c r="F57" s="11">
        <v>37789.4</v>
      </c>
      <c r="G57" s="10" t="s">
        <v>1052</v>
      </c>
      <c r="H57" s="17"/>
    </row>
    <row r="58" spans="1:8" ht="36">
      <c r="A58" s="4" t="s">
        <v>972</v>
      </c>
      <c r="B58" s="20" t="s">
        <v>473</v>
      </c>
      <c r="C58" s="50" t="s">
        <v>840</v>
      </c>
      <c r="D58" s="34" t="s">
        <v>793</v>
      </c>
      <c r="E58" s="50" t="s">
        <v>1037</v>
      </c>
      <c r="F58" s="11">
        <v>6550.4</v>
      </c>
      <c r="G58" s="10" t="s">
        <v>1052</v>
      </c>
      <c r="H58" s="17"/>
    </row>
    <row r="59" spans="1:8" ht="36">
      <c r="A59" s="4" t="s">
        <v>973</v>
      </c>
      <c r="B59" s="20" t="s">
        <v>473</v>
      </c>
      <c r="C59" s="50" t="s">
        <v>841</v>
      </c>
      <c r="D59" s="34" t="s">
        <v>794</v>
      </c>
      <c r="E59" s="50" t="s">
        <v>1038</v>
      </c>
      <c r="F59" s="11">
        <v>58935.8</v>
      </c>
      <c r="G59" s="10" t="s">
        <v>1052</v>
      </c>
      <c r="H59" s="17"/>
    </row>
    <row r="60" spans="1:8" ht="42" customHeight="1">
      <c r="A60" s="4" t="s">
        <v>974</v>
      </c>
      <c r="B60" s="20" t="s">
        <v>473</v>
      </c>
      <c r="C60" s="50" t="s">
        <v>842</v>
      </c>
      <c r="D60" s="34" t="s">
        <v>795</v>
      </c>
      <c r="E60" s="50" t="s">
        <v>1039</v>
      </c>
      <c r="F60" s="11">
        <v>37024</v>
      </c>
      <c r="G60" s="10" t="s">
        <v>1052</v>
      </c>
      <c r="H60" s="17"/>
    </row>
    <row r="61" spans="1:8" ht="36">
      <c r="A61" s="4" t="s">
        <v>975</v>
      </c>
      <c r="B61" s="20" t="s">
        <v>473</v>
      </c>
      <c r="C61" s="50" t="s">
        <v>843</v>
      </c>
      <c r="D61" s="34" t="s">
        <v>796</v>
      </c>
      <c r="E61" s="50" t="s">
        <v>1040</v>
      </c>
      <c r="F61" s="11">
        <v>20923.9</v>
      </c>
      <c r="G61" s="10" t="s">
        <v>1052</v>
      </c>
      <c r="H61" s="17"/>
    </row>
    <row r="62" spans="1:8" ht="36">
      <c r="A62" s="4" t="s">
        <v>976</v>
      </c>
      <c r="B62" s="20" t="s">
        <v>473</v>
      </c>
      <c r="C62" s="50" t="s">
        <v>844</v>
      </c>
      <c r="D62" s="34" t="s">
        <v>797</v>
      </c>
      <c r="E62" s="50" t="s">
        <v>1041</v>
      </c>
      <c r="F62" s="11">
        <v>32422.7</v>
      </c>
      <c r="G62" s="10" t="s">
        <v>1052</v>
      </c>
      <c r="H62" s="17"/>
    </row>
    <row r="63" spans="1:8" ht="42.75" customHeight="1">
      <c r="A63" s="4" t="s">
        <v>977</v>
      </c>
      <c r="B63" s="20" t="s">
        <v>473</v>
      </c>
      <c r="C63" s="50" t="s">
        <v>845</v>
      </c>
      <c r="D63" s="34" t="s">
        <v>798</v>
      </c>
      <c r="E63" s="50" t="s">
        <v>1042</v>
      </c>
      <c r="F63" s="11">
        <v>20487.8</v>
      </c>
      <c r="G63" s="10" t="s">
        <v>1052</v>
      </c>
      <c r="H63" s="17"/>
    </row>
    <row r="64" spans="1:8" ht="36.75" customHeight="1">
      <c r="A64" s="4" t="s">
        <v>978</v>
      </c>
      <c r="B64" s="20" t="s">
        <v>473</v>
      </c>
      <c r="C64" s="50" t="s">
        <v>846</v>
      </c>
      <c r="D64" s="34" t="s">
        <v>799</v>
      </c>
      <c r="E64" s="50" t="s">
        <v>1043</v>
      </c>
      <c r="F64" s="11">
        <v>79806.3</v>
      </c>
      <c r="G64" s="10" t="s">
        <v>1052</v>
      </c>
      <c r="H64" s="17"/>
    </row>
    <row r="65" spans="1:8" ht="37.5" customHeight="1">
      <c r="A65" s="4" t="s">
        <v>979</v>
      </c>
      <c r="B65" s="20" t="s">
        <v>473</v>
      </c>
      <c r="C65" s="50" t="s">
        <v>847</v>
      </c>
      <c r="D65" s="34" t="s">
        <v>800</v>
      </c>
      <c r="E65" s="50" t="s">
        <v>1044</v>
      </c>
      <c r="F65" s="11">
        <v>49679.8</v>
      </c>
      <c r="G65" s="10" t="s">
        <v>1052</v>
      </c>
      <c r="H65" s="17"/>
    </row>
    <row r="66" spans="1:8" ht="49.5" customHeight="1">
      <c r="A66" s="4" t="s">
        <v>980</v>
      </c>
      <c r="B66" s="20" t="s">
        <v>473</v>
      </c>
      <c r="C66" s="50" t="s">
        <v>848</v>
      </c>
      <c r="D66" s="34" t="s">
        <v>801</v>
      </c>
      <c r="E66" s="50" t="s">
        <v>1045</v>
      </c>
      <c r="F66" s="11">
        <v>12255.3</v>
      </c>
      <c r="G66" s="10" t="s">
        <v>1052</v>
      </c>
      <c r="H66" s="17"/>
    </row>
    <row r="67" spans="1:8" ht="50.25" customHeight="1">
      <c r="A67" s="4" t="s">
        <v>981</v>
      </c>
      <c r="B67" s="20" t="s">
        <v>473</v>
      </c>
      <c r="C67" s="50" t="s">
        <v>849</v>
      </c>
      <c r="D67" s="34" t="s">
        <v>802</v>
      </c>
      <c r="E67" s="50" t="s">
        <v>1046</v>
      </c>
      <c r="F67" s="11">
        <v>12851.6</v>
      </c>
      <c r="G67" s="10" t="s">
        <v>1052</v>
      </c>
      <c r="H67" s="17"/>
    </row>
    <row r="68" spans="1:8" ht="60">
      <c r="A68" s="4" t="s">
        <v>982</v>
      </c>
      <c r="B68" s="20" t="s">
        <v>473</v>
      </c>
      <c r="C68" s="50" t="s">
        <v>850</v>
      </c>
      <c r="D68" s="34" t="s">
        <v>803</v>
      </c>
      <c r="E68" s="50" t="s">
        <v>1047</v>
      </c>
      <c r="F68" s="11">
        <v>25845.6</v>
      </c>
      <c r="G68" s="10" t="s">
        <v>1052</v>
      </c>
      <c r="H68" s="17"/>
    </row>
    <row r="69" spans="1:8" ht="48">
      <c r="A69" s="4" t="s">
        <v>983</v>
      </c>
      <c r="B69" s="20" t="s">
        <v>473</v>
      </c>
      <c r="C69" s="50" t="s">
        <v>851</v>
      </c>
      <c r="D69" s="34" t="s">
        <v>804</v>
      </c>
      <c r="E69" s="50" t="s">
        <v>1048</v>
      </c>
      <c r="F69" s="11">
        <v>24875.5</v>
      </c>
      <c r="G69" s="10" t="s">
        <v>1052</v>
      </c>
      <c r="H69" s="17"/>
    </row>
    <row r="70" spans="1:8" ht="48">
      <c r="A70" s="4" t="s">
        <v>984</v>
      </c>
      <c r="B70" s="20" t="s">
        <v>473</v>
      </c>
      <c r="C70" s="50" t="s">
        <v>852</v>
      </c>
      <c r="D70" s="34" t="s">
        <v>805</v>
      </c>
      <c r="E70" s="50" t="s">
        <v>1049</v>
      </c>
      <c r="F70" s="11">
        <v>3649</v>
      </c>
      <c r="G70" s="10" t="s">
        <v>1052</v>
      </c>
      <c r="H70" s="17"/>
    </row>
    <row r="71" spans="1:8" ht="48">
      <c r="A71" s="4" t="s">
        <v>985</v>
      </c>
      <c r="B71" s="20" t="s">
        <v>473</v>
      </c>
      <c r="C71" s="50" t="s">
        <v>853</v>
      </c>
      <c r="D71" s="34" t="s">
        <v>806</v>
      </c>
      <c r="E71" s="50" t="s">
        <v>1050</v>
      </c>
      <c r="F71" s="11">
        <v>2420.8</v>
      </c>
      <c r="G71" s="10" t="s">
        <v>1052</v>
      </c>
      <c r="H71" s="17"/>
    </row>
    <row r="72" spans="1:8" ht="36">
      <c r="A72" s="4" t="s">
        <v>986</v>
      </c>
      <c r="B72" s="20" t="s">
        <v>473</v>
      </c>
      <c r="C72" s="50" t="s">
        <v>854</v>
      </c>
      <c r="D72" s="34" t="s">
        <v>807</v>
      </c>
      <c r="E72" s="50" t="s">
        <v>1051</v>
      </c>
      <c r="F72" s="11">
        <v>33793.3</v>
      </c>
      <c r="G72" s="10" t="s">
        <v>1052</v>
      </c>
      <c r="H72" s="17"/>
    </row>
    <row r="73" spans="1:8" ht="36">
      <c r="A73" s="4" t="s">
        <v>987</v>
      </c>
      <c r="B73" s="20" t="s">
        <v>473</v>
      </c>
      <c r="C73" s="53" t="s">
        <v>855</v>
      </c>
      <c r="D73" s="34" t="s">
        <v>808</v>
      </c>
      <c r="E73" s="50"/>
      <c r="F73" s="11">
        <v>20567.9</v>
      </c>
      <c r="G73" s="10" t="s">
        <v>1052</v>
      </c>
      <c r="H73" s="17"/>
    </row>
    <row r="74" spans="1:8" ht="48">
      <c r="A74" s="4" t="s">
        <v>988</v>
      </c>
      <c r="B74" s="20" t="s">
        <v>473</v>
      </c>
      <c r="C74" s="50" t="s">
        <v>856</v>
      </c>
      <c r="D74" s="34" t="s">
        <v>809</v>
      </c>
      <c r="E74" s="50" t="s">
        <v>1047</v>
      </c>
      <c r="F74" s="11">
        <v>25845.6</v>
      </c>
      <c r="G74" s="10" t="s">
        <v>1052</v>
      </c>
      <c r="H74" s="17"/>
    </row>
    <row r="75" spans="1:8" ht="48">
      <c r="A75" s="4" t="s">
        <v>989</v>
      </c>
      <c r="B75" s="20" t="s">
        <v>473</v>
      </c>
      <c r="C75" s="50" t="s">
        <v>857</v>
      </c>
      <c r="D75" s="34" t="s">
        <v>810</v>
      </c>
      <c r="E75" s="50" t="s">
        <v>1008</v>
      </c>
      <c r="F75" s="11">
        <v>12887.2</v>
      </c>
      <c r="G75" s="10" t="s">
        <v>1052</v>
      </c>
      <c r="H75" s="17"/>
    </row>
    <row r="76" spans="1:8" ht="36">
      <c r="A76" s="4" t="s">
        <v>990</v>
      </c>
      <c r="B76" s="20" t="s">
        <v>473</v>
      </c>
      <c r="C76" s="50" t="s">
        <v>858</v>
      </c>
      <c r="D76" s="34" t="s">
        <v>811</v>
      </c>
      <c r="E76" s="50" t="s">
        <v>1009</v>
      </c>
      <c r="F76" s="11">
        <v>22499.2</v>
      </c>
      <c r="G76" s="10" t="s">
        <v>1052</v>
      </c>
      <c r="H76" s="17"/>
    </row>
    <row r="77" spans="1:8" ht="36">
      <c r="A77" s="4" t="s">
        <v>991</v>
      </c>
      <c r="B77" s="20" t="s">
        <v>473</v>
      </c>
      <c r="C77" s="53" t="s">
        <v>875</v>
      </c>
      <c r="D77" s="34" t="s">
        <v>758</v>
      </c>
      <c r="E77" s="50"/>
      <c r="F77" s="11"/>
      <c r="G77" s="10" t="s">
        <v>1052</v>
      </c>
      <c r="H77" s="17"/>
    </row>
    <row r="78" spans="1:8" ht="36">
      <c r="A78" s="4" t="s">
        <v>992</v>
      </c>
      <c r="B78" s="20" t="s">
        <v>473</v>
      </c>
      <c r="C78" s="50" t="s">
        <v>859</v>
      </c>
      <c r="D78" s="34" t="s">
        <v>812</v>
      </c>
      <c r="E78" s="50" t="s">
        <v>1010</v>
      </c>
      <c r="F78" s="11">
        <v>14782.9</v>
      </c>
      <c r="G78" s="10" t="s">
        <v>1052</v>
      </c>
      <c r="H78" s="17"/>
    </row>
    <row r="79" spans="1:8" ht="36">
      <c r="A79" s="4" t="s">
        <v>993</v>
      </c>
      <c r="B79" s="20" t="s">
        <v>473</v>
      </c>
      <c r="C79" s="50" t="s">
        <v>860</v>
      </c>
      <c r="D79" s="34" t="s">
        <v>813</v>
      </c>
      <c r="E79" s="50" t="s">
        <v>1011</v>
      </c>
      <c r="F79" s="11">
        <v>38554.8</v>
      </c>
      <c r="G79" s="10" t="s">
        <v>1052</v>
      </c>
      <c r="H79" s="17"/>
    </row>
    <row r="80" spans="1:8" ht="48">
      <c r="A80" s="4" t="s">
        <v>994</v>
      </c>
      <c r="B80" s="20" t="s">
        <v>473</v>
      </c>
      <c r="C80" s="50" t="s">
        <v>861</v>
      </c>
      <c r="D80" s="34" t="s">
        <v>814</v>
      </c>
      <c r="E80" s="50" t="s">
        <v>1012</v>
      </c>
      <c r="F80" s="11">
        <v>68841.5</v>
      </c>
      <c r="G80" s="10" t="s">
        <v>1052</v>
      </c>
      <c r="H80" s="17"/>
    </row>
    <row r="81" spans="1:8" ht="36">
      <c r="A81" s="4" t="s">
        <v>995</v>
      </c>
      <c r="B81" s="20" t="s">
        <v>473</v>
      </c>
      <c r="C81" s="50" t="s">
        <v>862</v>
      </c>
      <c r="D81" s="34" t="s">
        <v>815</v>
      </c>
      <c r="E81" s="50" t="s">
        <v>1013</v>
      </c>
      <c r="F81" s="11">
        <v>9487.4</v>
      </c>
      <c r="G81" s="10" t="s">
        <v>1052</v>
      </c>
      <c r="H81" s="17"/>
    </row>
    <row r="82" spans="1:8" ht="60">
      <c r="A82" s="4" t="s">
        <v>996</v>
      </c>
      <c r="B82" s="20" t="s">
        <v>473</v>
      </c>
      <c r="C82" s="50" t="s">
        <v>863</v>
      </c>
      <c r="D82" s="34" t="s">
        <v>816</v>
      </c>
      <c r="E82" s="50" t="s">
        <v>1014</v>
      </c>
      <c r="F82" s="11">
        <v>106355</v>
      </c>
      <c r="G82" s="10" t="s">
        <v>1052</v>
      </c>
      <c r="H82" s="17"/>
    </row>
    <row r="83" spans="1:8" ht="36">
      <c r="A83" s="4" t="s">
        <v>997</v>
      </c>
      <c r="B83" s="20" t="s">
        <v>473</v>
      </c>
      <c r="C83" s="50" t="s">
        <v>864</v>
      </c>
      <c r="D83" s="34" t="s">
        <v>817</v>
      </c>
      <c r="E83" s="50" t="s">
        <v>1015</v>
      </c>
      <c r="F83" s="11">
        <v>66758.9</v>
      </c>
      <c r="G83" s="10" t="s">
        <v>1052</v>
      </c>
      <c r="H83" s="17"/>
    </row>
    <row r="84" spans="1:8" ht="41.25" customHeight="1">
      <c r="A84" s="4" t="s">
        <v>998</v>
      </c>
      <c r="B84" s="20" t="s">
        <v>473</v>
      </c>
      <c r="C84" s="50" t="s">
        <v>865</v>
      </c>
      <c r="D84" s="34" t="s">
        <v>818</v>
      </c>
      <c r="E84" s="50" t="s">
        <v>1016</v>
      </c>
      <c r="F84" s="11">
        <v>19660.1</v>
      </c>
      <c r="G84" s="10" t="s">
        <v>1052</v>
      </c>
      <c r="H84" s="17"/>
    </row>
    <row r="85" spans="1:8" ht="36">
      <c r="A85" s="4" t="s">
        <v>999</v>
      </c>
      <c r="B85" s="20" t="s">
        <v>473</v>
      </c>
      <c r="C85" s="50" t="s">
        <v>866</v>
      </c>
      <c r="D85" s="34" t="s">
        <v>819</v>
      </c>
      <c r="E85" s="50" t="s">
        <v>1017</v>
      </c>
      <c r="F85" s="11">
        <v>94704.9</v>
      </c>
      <c r="G85" s="10" t="s">
        <v>1052</v>
      </c>
      <c r="H85" s="17"/>
    </row>
    <row r="86" spans="1:8" ht="36">
      <c r="A86" s="4" t="s">
        <v>1000</v>
      </c>
      <c r="B86" s="20" t="s">
        <v>473</v>
      </c>
      <c r="C86" s="50" t="s">
        <v>867</v>
      </c>
      <c r="D86" s="34" t="s">
        <v>820</v>
      </c>
      <c r="E86" s="50" t="s">
        <v>1018</v>
      </c>
      <c r="F86" s="11">
        <v>24857.7</v>
      </c>
      <c r="G86" s="10" t="s">
        <v>1052</v>
      </c>
      <c r="H86" s="17"/>
    </row>
    <row r="87" spans="1:8" ht="42" customHeight="1">
      <c r="A87" s="4" t="s">
        <v>1001</v>
      </c>
      <c r="B87" s="20" t="s">
        <v>473</v>
      </c>
      <c r="C87" s="50" t="s">
        <v>868</v>
      </c>
      <c r="D87" s="34" t="s">
        <v>821</v>
      </c>
      <c r="E87" s="50" t="s">
        <v>1019</v>
      </c>
      <c r="F87" s="11">
        <v>22321.2</v>
      </c>
      <c r="G87" s="10" t="s">
        <v>1052</v>
      </c>
      <c r="H87" s="17"/>
    </row>
    <row r="88" spans="1:8" ht="36">
      <c r="A88" s="4" t="s">
        <v>1002</v>
      </c>
      <c r="B88" s="20" t="s">
        <v>473</v>
      </c>
      <c r="C88" s="50" t="s">
        <v>869</v>
      </c>
      <c r="D88" s="34" t="s">
        <v>822</v>
      </c>
      <c r="E88" s="50" t="s">
        <v>1020</v>
      </c>
      <c r="F88" s="11">
        <v>39783</v>
      </c>
      <c r="G88" s="10" t="s">
        <v>1052</v>
      </c>
      <c r="H88" s="17"/>
    </row>
    <row r="89" spans="1:8" ht="36">
      <c r="A89" s="4" t="s">
        <v>1003</v>
      </c>
      <c r="B89" s="20" t="s">
        <v>473</v>
      </c>
      <c r="C89" s="50" t="s">
        <v>870</v>
      </c>
      <c r="D89" s="34" t="s">
        <v>823</v>
      </c>
      <c r="E89" s="50" t="s">
        <v>1021</v>
      </c>
      <c r="F89" s="11">
        <v>45149.7</v>
      </c>
      <c r="G89" s="10" t="s">
        <v>1052</v>
      </c>
      <c r="H89" s="17"/>
    </row>
    <row r="90" spans="1:8" ht="36">
      <c r="A90" s="4" t="s">
        <v>1004</v>
      </c>
      <c r="B90" s="20" t="s">
        <v>473</v>
      </c>
      <c r="C90" s="50" t="s">
        <v>871</v>
      </c>
      <c r="D90" s="34" t="s">
        <v>824</v>
      </c>
      <c r="E90" s="50" t="s">
        <v>1022</v>
      </c>
      <c r="F90" s="11">
        <v>6265.6</v>
      </c>
      <c r="G90" s="10" t="s">
        <v>1052</v>
      </c>
      <c r="H90" s="17"/>
    </row>
    <row r="91" spans="1:8" ht="48">
      <c r="A91" s="4" t="s">
        <v>1005</v>
      </c>
      <c r="B91" s="20" t="s">
        <v>473</v>
      </c>
      <c r="C91" s="50" t="s">
        <v>872</v>
      </c>
      <c r="D91" s="34" t="s">
        <v>825</v>
      </c>
      <c r="E91" s="50" t="s">
        <v>1023</v>
      </c>
      <c r="F91" s="11">
        <v>25907.9</v>
      </c>
      <c r="G91" s="10" t="s">
        <v>1052</v>
      </c>
      <c r="H91" s="17"/>
    </row>
    <row r="92" spans="1:8" ht="48">
      <c r="A92" s="4" t="s">
        <v>1006</v>
      </c>
      <c r="B92" s="20" t="s">
        <v>473</v>
      </c>
      <c r="C92" s="50" t="s">
        <v>873</v>
      </c>
      <c r="D92" s="34" t="s">
        <v>826</v>
      </c>
      <c r="E92" s="50" t="s">
        <v>1024</v>
      </c>
      <c r="F92" s="11">
        <v>5802.8</v>
      </c>
      <c r="G92" s="10" t="s">
        <v>1052</v>
      </c>
      <c r="H92" s="17"/>
    </row>
    <row r="93" spans="1:8" ht="48">
      <c r="A93" s="4" t="s">
        <v>1007</v>
      </c>
      <c r="B93" s="20" t="s">
        <v>473</v>
      </c>
      <c r="C93" s="50" t="s">
        <v>874</v>
      </c>
      <c r="D93" s="34" t="s">
        <v>827</v>
      </c>
      <c r="E93" s="50" t="s">
        <v>1025</v>
      </c>
      <c r="F93" s="11">
        <v>13661.5</v>
      </c>
      <c r="G93" s="10" t="s">
        <v>1052</v>
      </c>
      <c r="H93" s="17"/>
    </row>
    <row r="94" spans="1:8" ht="36">
      <c r="A94" s="4" t="s">
        <v>1298</v>
      </c>
      <c r="B94" s="20" t="s">
        <v>477</v>
      </c>
      <c r="C94" s="19" t="s">
        <v>1299</v>
      </c>
      <c r="D94" s="10" t="s">
        <v>1300</v>
      </c>
      <c r="E94" s="15">
        <v>205</v>
      </c>
      <c r="F94" s="11">
        <v>165013.8</v>
      </c>
      <c r="G94" s="10" t="s">
        <v>1301</v>
      </c>
      <c r="H94" s="19" t="s">
        <v>1302</v>
      </c>
    </row>
  </sheetData>
  <sheetProtection/>
  <mergeCells count="11">
    <mergeCell ref="G5:G7"/>
    <mergeCell ref="H5:H7"/>
    <mergeCell ref="B1:F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2020-04-03T08:08:25Z</dcterms:modified>
  <cp:category/>
  <cp:version/>
  <cp:contentType/>
  <cp:contentStatus/>
</cp:coreProperties>
</file>